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20" windowHeight="10035" activeTab="0"/>
  </bookViews>
  <sheets>
    <sheet name="Invoice" sheetId="1" r:id="rId1"/>
    <sheet name="Packing List" sheetId="2" r:id="rId2"/>
    <sheet name="Perm- Invoice - No Return" sheetId="3" r:id="rId3"/>
    <sheet name="Perm - Packing List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<sst xmlns="http://schemas.openxmlformats.org/spreadsheetml/2006/main" count="364" uniqueCount="74">
  <si>
    <t>INVOICE</t>
  </si>
  <si>
    <t xml:space="preserve">PAGE </t>
  </si>
  <si>
    <t>of</t>
  </si>
  <si>
    <t>Consignee:</t>
  </si>
  <si>
    <t>Shipper:</t>
  </si>
  <si>
    <t>Line</t>
  </si>
  <si>
    <t xml:space="preserve">Case </t>
  </si>
  <si>
    <t>#</t>
  </si>
  <si>
    <t>Dimensions in IN</t>
  </si>
  <si>
    <t>Vol</t>
  </si>
  <si>
    <t>CBM</t>
  </si>
  <si>
    <t>L     x</t>
  </si>
  <si>
    <t>W    x</t>
  </si>
  <si>
    <t>H     x</t>
  </si>
  <si>
    <t>Weight KG</t>
  </si>
  <si>
    <t>Gross</t>
  </si>
  <si>
    <t>Net</t>
  </si>
  <si>
    <t>Description of Goods</t>
  </si>
  <si>
    <t>(With Serial Numbers, where applicable)</t>
  </si>
  <si>
    <t xml:space="preserve"> </t>
  </si>
  <si>
    <t>Exhibition:</t>
  </si>
  <si>
    <t>Deliver To:</t>
  </si>
  <si>
    <t>Tariff #</t>
  </si>
  <si>
    <t>HTS Code</t>
  </si>
  <si>
    <t>Remarks</t>
  </si>
  <si>
    <t>A</t>
  </si>
  <si>
    <t>B</t>
  </si>
  <si>
    <t>C</t>
  </si>
  <si>
    <t>Origin</t>
  </si>
  <si>
    <t>Qty</t>
  </si>
  <si>
    <t>FOB Value in US$</t>
  </si>
  <si>
    <t>Total Value</t>
  </si>
  <si>
    <t xml:space="preserve">Remarks </t>
  </si>
  <si>
    <t>A - Re-export Freight</t>
  </si>
  <si>
    <t>B - Disposed / Consumed</t>
  </si>
  <si>
    <t>C - Given away / Sold</t>
  </si>
  <si>
    <t>Invoice Number</t>
  </si>
  <si>
    <t>Flight Number</t>
  </si>
  <si>
    <t>ETD</t>
  </si>
  <si>
    <t>ETA</t>
  </si>
  <si>
    <t>License #</t>
  </si>
  <si>
    <t>If Applicable</t>
  </si>
  <si>
    <t>Customer Name</t>
  </si>
  <si>
    <t>Address</t>
  </si>
  <si>
    <t>Mode of Transport</t>
  </si>
  <si>
    <t>*Please enter as applicable</t>
  </si>
  <si>
    <t>MWB</t>
  </si>
  <si>
    <t>HWB</t>
  </si>
  <si>
    <t>BOL</t>
  </si>
  <si>
    <t>“These commodities, technology or software were exported from the United States in accordance with Export Administration Regulations.  Diversion contrary to U.S. law prohibited”</t>
  </si>
  <si>
    <r>
      <t xml:space="preserve">"Goods destined to </t>
    </r>
    <r>
      <rPr>
        <b/>
        <sz val="9"/>
        <color indexed="10"/>
        <rFont val="Cambria"/>
        <family val="1"/>
      </rPr>
      <t>SHOW NAME, SHOW DATES, VENUE, CITY,</t>
    </r>
    <r>
      <rPr>
        <b/>
        <sz val="9"/>
        <color indexed="8"/>
        <rFont val="Cambria"/>
        <family val="1"/>
      </rPr>
      <t xml:space="preserve"> Brazil. To Return to origin after the fair."</t>
    </r>
  </si>
  <si>
    <t xml:space="preserve">Date: </t>
  </si>
  <si>
    <t>Show Name</t>
  </si>
  <si>
    <t>Venue</t>
  </si>
  <si>
    <t>Show Dates</t>
  </si>
  <si>
    <t>IRS #:</t>
  </si>
  <si>
    <t>Total in US $</t>
  </si>
  <si>
    <t>Unit Value</t>
  </si>
  <si>
    <t xml:space="preserve">  </t>
  </si>
  <si>
    <t>Company Name + Stamp</t>
  </si>
  <si>
    <t>Name + Signature</t>
  </si>
  <si>
    <t>Place + Date</t>
  </si>
  <si>
    <t>EXHIBITOR NAME</t>
  </si>
  <si>
    <t>Stand/Hall #</t>
  </si>
  <si>
    <t>PACKING LIST</t>
  </si>
  <si>
    <t>PAGE</t>
  </si>
  <si>
    <r>
      <t xml:space="preserve">"Goods destined to </t>
    </r>
    <r>
      <rPr>
        <b/>
        <sz val="9"/>
        <color indexed="10"/>
        <rFont val="Cambria"/>
        <family val="1"/>
      </rPr>
      <t>SHOW NAME, SHOW DATES, VENUE, CITY,</t>
    </r>
    <r>
      <rPr>
        <b/>
        <sz val="9"/>
        <color indexed="8"/>
        <rFont val="Cambria"/>
        <family val="1"/>
      </rPr>
      <t xml:space="preserve"> Brazil. To be consumed during fair."</t>
    </r>
  </si>
  <si>
    <t>City, State, Zip</t>
  </si>
  <si>
    <t>Telephone Number</t>
  </si>
  <si>
    <t>Email Address</t>
  </si>
  <si>
    <t>Fulstandig Shows E Eventos    - MC LTDA</t>
  </si>
  <si>
    <t>Est. Dos Bandeirantes, 10.875 Camorim</t>
  </si>
  <si>
    <t>22783-116 - Rio de Janeiro, RJ - Brasil</t>
  </si>
  <si>
    <t>CNPJ 05.231.625/002-69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</si>
</sst>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;\-0;;@"/>
    <numFmt numFmtId="171" formatCode="&quot;$&quot;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color indexed="10"/>
      <name val="Cambria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40"/>
      <name val="Cambria"/>
      <family val="1"/>
    </font>
    <font>
      <b/>
      <sz val="9"/>
      <color indexed="17"/>
      <name val="Cambria"/>
      <family val="1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8"/>
      <color indexed="40"/>
      <name val="Cambria"/>
      <family val="1"/>
    </font>
    <font>
      <sz val="8"/>
      <color indexed="17"/>
      <name val="Cambria"/>
      <family val="1"/>
    </font>
    <font>
      <sz val="7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name val="Arial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9"/>
      <color rgb="FF00B0F0"/>
      <name val="Cambria"/>
      <family val="1"/>
    </font>
    <font>
      <b/>
      <sz val="9"/>
      <color rgb="FF00B050"/>
      <name val="Cambria"/>
      <family val="1"/>
    </font>
    <font>
      <sz val="9"/>
      <color rgb="FFFF0000"/>
      <name val="Cambria"/>
      <family val="1"/>
    </font>
    <font>
      <sz val="8"/>
      <color rgb="FFFF0000"/>
      <name val="Cambria"/>
      <family val="1"/>
    </font>
    <font>
      <sz val="8"/>
      <color rgb="FF00B0F0"/>
      <name val="Cambria"/>
      <family val="1"/>
    </font>
    <font>
      <sz val="8"/>
      <color rgb="FF00B050"/>
      <name val="Cambria"/>
      <family val="1"/>
    </font>
    <font>
      <sz val="7"/>
      <color theme="1"/>
      <name val="Cambria"/>
      <family val="1"/>
    </font>
    <font>
      <b/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left" indent="4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169" fontId="5" fillId="0" borderId="12" xfId="59" applyNumberFormat="1" applyFont="1" applyFill="1" applyBorder="1" applyAlignment="1" applyProtection="1">
      <alignment horizontal="center" vertical="center"/>
      <protection/>
    </xf>
    <xf numFmtId="0" fontId="57" fillId="0" borderId="13" xfId="0" applyFont="1" applyBorder="1" applyAlignment="1">
      <alignment horizontal="left" indent="4"/>
    </xf>
    <xf numFmtId="0" fontId="56" fillId="0" borderId="0" xfId="0" applyFont="1" applyBorder="1" applyAlignment="1">
      <alignment horizontal="right"/>
    </xf>
    <xf numFmtId="0" fontId="57" fillId="0" borderId="11" xfId="0" applyFont="1" applyBorder="1" applyAlignment="1">
      <alignment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33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18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57" fillId="0" borderId="11" xfId="0" applyFont="1" applyBorder="1" applyAlignment="1" applyProtection="1">
      <alignment horizontal="left"/>
      <protection locked="0"/>
    </xf>
    <xf numFmtId="0" fontId="61" fillId="0" borderId="14" xfId="0" applyFont="1" applyBorder="1" applyAlignment="1" applyProtection="1">
      <alignment horizontal="left"/>
      <protection locked="0"/>
    </xf>
    <xf numFmtId="0" fontId="56" fillId="0" borderId="18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61" fillId="0" borderId="15" xfId="0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0" fontId="57" fillId="0" borderId="19" xfId="0" applyFont="1" applyBorder="1" applyAlignment="1" applyProtection="1">
      <alignment horizontal="left"/>
      <protection locked="0"/>
    </xf>
    <xf numFmtId="0" fontId="61" fillId="0" borderId="12" xfId="0" applyFont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0" xfId="0" applyFont="1" applyFill="1" applyAlignment="1" applyProtection="1">
      <alignment horizontal="left"/>
      <protection locked="0"/>
    </xf>
    <xf numFmtId="0" fontId="56" fillId="0" borderId="14" xfId="0" applyFont="1" applyBorder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right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7" fillId="0" borderId="11" xfId="0" applyFont="1" applyBorder="1" applyAlignment="1" applyProtection="1">
      <alignment horizontal="left"/>
      <protection/>
    </xf>
    <xf numFmtId="0" fontId="61" fillId="0" borderId="1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61" fillId="0" borderId="15" xfId="0" applyFont="1" applyBorder="1" applyAlignment="1" applyProtection="1">
      <alignment horizontal="left"/>
      <protection/>
    </xf>
    <xf numFmtId="0" fontId="62" fillId="0" borderId="16" xfId="0" applyFont="1" applyBorder="1" applyAlignment="1" applyProtection="1">
      <alignment horizontal="left"/>
      <protection/>
    </xf>
    <xf numFmtId="0" fontId="63" fillId="0" borderId="16" xfId="0" applyFont="1" applyBorder="1" applyAlignment="1" applyProtection="1">
      <alignment horizontal="left"/>
      <protection/>
    </xf>
    <xf numFmtId="0" fontId="64" fillId="0" borderId="16" xfId="0" applyFont="1" applyBorder="1" applyAlignment="1" applyProtection="1">
      <alignment horizontal="left"/>
      <protection/>
    </xf>
    <xf numFmtId="0" fontId="56" fillId="0" borderId="13" xfId="0" applyFont="1" applyBorder="1" applyAlignment="1" applyProtection="1">
      <alignment horizontal="left"/>
      <protection/>
    </xf>
    <xf numFmtId="0" fontId="56" fillId="0" borderId="19" xfId="0" applyFont="1" applyBorder="1" applyAlignment="1" applyProtection="1">
      <alignment horizontal="left"/>
      <protection/>
    </xf>
    <xf numFmtId="0" fontId="57" fillId="0" borderId="19" xfId="0" applyFont="1" applyBorder="1" applyAlignment="1" applyProtection="1">
      <alignment horizontal="left"/>
      <protection/>
    </xf>
    <xf numFmtId="0" fontId="61" fillId="0" borderId="12" xfId="0" applyFont="1" applyBorder="1" applyAlignment="1" applyProtection="1">
      <alignment horizontal="left"/>
      <protection/>
    </xf>
    <xf numFmtId="0" fontId="65" fillId="0" borderId="19" xfId="0" applyFont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56" fillId="33" borderId="0" xfId="0" applyFont="1" applyFill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 indent="4"/>
      <protection/>
    </xf>
    <xf numFmtId="0" fontId="56" fillId="0" borderId="0" xfId="0" applyFont="1" applyAlignment="1" applyProtection="1">
      <alignment horizontal="left"/>
      <protection/>
    </xf>
    <xf numFmtId="0" fontId="56" fillId="0" borderId="15" xfId="0" applyFont="1" applyBorder="1" applyAlignment="1" applyProtection="1">
      <alignment horizontal="left"/>
      <protection/>
    </xf>
    <xf numFmtId="0" fontId="56" fillId="0" borderId="12" xfId="0" applyFont="1" applyBorder="1" applyAlignment="1" applyProtection="1">
      <alignment horizontal="left"/>
      <protection/>
    </xf>
    <xf numFmtId="0" fontId="57" fillId="0" borderId="19" xfId="0" applyFont="1" applyBorder="1" applyAlignment="1" applyProtection="1">
      <alignment horizontal="left" indent="4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/>
      <protection/>
    </xf>
    <xf numFmtId="49" fontId="56" fillId="0" borderId="1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right"/>
      <protection/>
    </xf>
    <xf numFmtId="0" fontId="57" fillId="0" borderId="11" xfId="0" applyFont="1" applyBorder="1" applyAlignment="1" applyProtection="1">
      <alignment/>
      <protection/>
    </xf>
    <xf numFmtId="0" fontId="56" fillId="0" borderId="11" xfId="0" applyFont="1" applyBorder="1" applyAlignment="1" applyProtection="1">
      <alignment horizontal="center"/>
      <protection/>
    </xf>
    <xf numFmtId="169" fontId="56" fillId="0" borderId="10" xfId="0" applyNumberFormat="1" applyFont="1" applyBorder="1" applyAlignment="1">
      <alignment horizontal="center"/>
    </xf>
    <xf numFmtId="0" fontId="56" fillId="0" borderId="10" xfId="0" applyNumberFormat="1" applyFont="1" applyBorder="1" applyAlignment="1" applyProtection="1">
      <alignment horizontal="center"/>
      <protection/>
    </xf>
    <xf numFmtId="0" fontId="5" fillId="0" borderId="12" xfId="59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left"/>
      <protection locked="0"/>
    </xf>
    <xf numFmtId="0" fontId="62" fillId="0" borderId="15" xfId="0" applyFont="1" applyBorder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/>
      <protection locked="0"/>
    </xf>
    <xf numFmtId="0" fontId="64" fillId="0" borderId="15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/>
      <protection locked="0"/>
    </xf>
    <xf numFmtId="0" fontId="65" fillId="0" borderId="13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left" indent="4"/>
      <protection locked="0"/>
    </xf>
    <xf numFmtId="0" fontId="57" fillId="0" borderId="13" xfId="0" applyFont="1" applyBorder="1" applyAlignment="1" applyProtection="1">
      <alignment horizontal="left" indent="4"/>
      <protection locked="0"/>
    </xf>
    <xf numFmtId="0" fontId="57" fillId="0" borderId="0" xfId="0" applyFont="1" applyAlignment="1" applyProtection="1">
      <alignment/>
      <protection locked="0"/>
    </xf>
    <xf numFmtId="4" fontId="6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7" fillId="0" borderId="14" xfId="0" applyFont="1" applyBorder="1" applyAlignment="1" applyProtection="1">
      <alignment horizontal="left"/>
      <protection locked="0"/>
    </xf>
    <xf numFmtId="0" fontId="61" fillId="0" borderId="20" xfId="0" applyFont="1" applyBorder="1" applyAlignment="1" applyProtection="1">
      <alignment horizontal="left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/>
      <protection locked="0"/>
    </xf>
    <xf numFmtId="0" fontId="57" fillId="0" borderId="22" xfId="0" applyFont="1" applyBorder="1" applyAlignment="1" applyProtection="1">
      <alignment horizontal="left"/>
      <protection locked="0"/>
    </xf>
    <xf numFmtId="0" fontId="57" fillId="0" borderId="20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left"/>
      <protection locked="0"/>
    </xf>
    <xf numFmtId="0" fontId="56" fillId="0" borderId="10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6" fillId="34" borderId="10" xfId="0" applyFont="1" applyFill="1" applyBorder="1" applyAlignment="1" applyProtection="1">
      <alignment horizontal="left"/>
      <protection locked="0"/>
    </xf>
    <xf numFmtId="0" fontId="56" fillId="34" borderId="23" xfId="0" applyFont="1" applyFill="1" applyBorder="1" applyAlignment="1" applyProtection="1">
      <alignment horizontal="left"/>
      <protection locked="0"/>
    </xf>
    <xf numFmtId="0" fontId="66" fillId="34" borderId="10" xfId="0" applyFont="1" applyFill="1" applyBorder="1" applyAlignment="1" applyProtection="1">
      <alignment horizontal="center"/>
      <protection locked="0"/>
    </xf>
    <xf numFmtId="0" fontId="66" fillId="34" borderId="23" xfId="0" applyFont="1" applyFill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left"/>
      <protection locked="0"/>
    </xf>
    <xf numFmtId="0" fontId="66" fillId="0" borderId="23" xfId="0" applyFont="1" applyBorder="1" applyAlignment="1" applyProtection="1">
      <alignment horizontal="center"/>
      <protection locked="0"/>
    </xf>
    <xf numFmtId="0" fontId="66" fillId="0" borderId="24" xfId="0" applyFont="1" applyBorder="1" applyAlignment="1" applyProtection="1">
      <alignment horizontal="center"/>
      <protection locked="0"/>
    </xf>
    <xf numFmtId="0" fontId="66" fillId="0" borderId="1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left"/>
      <protection/>
    </xf>
    <xf numFmtId="0" fontId="57" fillId="0" borderId="11" xfId="0" applyFont="1" applyBorder="1" applyAlignment="1" applyProtection="1">
      <alignment horizontal="left"/>
      <protection/>
    </xf>
    <xf numFmtId="0" fontId="56" fillId="0" borderId="22" xfId="0" applyFont="1" applyBorder="1" applyAlignment="1" applyProtection="1">
      <alignment horizontal="left"/>
      <protection/>
    </xf>
    <xf numFmtId="0" fontId="56" fillId="0" borderId="11" xfId="0" applyFont="1" applyBorder="1" applyAlignment="1" applyProtection="1">
      <alignment horizontal="left"/>
      <protection/>
    </xf>
    <xf numFmtId="0" fontId="56" fillId="0" borderId="20" xfId="0" applyFont="1" applyBorder="1" applyAlignment="1" applyProtection="1">
      <alignment horizontal="left"/>
      <protection/>
    </xf>
    <xf numFmtId="0" fontId="66" fillId="34" borderId="10" xfId="0" applyFont="1" applyFill="1" applyBorder="1" applyAlignment="1" applyProtection="1">
      <alignment horizontal="center"/>
      <protection/>
    </xf>
    <xf numFmtId="0" fontId="66" fillId="34" borderId="23" xfId="0" applyFont="1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56" fillId="34" borderId="10" xfId="0" applyFont="1" applyFill="1" applyBorder="1" applyAlignment="1" applyProtection="1">
      <alignment horizontal="left"/>
      <protection/>
    </xf>
    <xf numFmtId="0" fontId="56" fillId="34" borderId="23" xfId="0" applyFont="1" applyFill="1" applyBorder="1" applyAlignment="1" applyProtection="1">
      <alignment horizontal="left"/>
      <protection/>
    </xf>
    <xf numFmtId="0" fontId="56" fillId="0" borderId="10" xfId="0" applyFont="1" applyBorder="1" applyAlignment="1" applyProtection="1">
      <alignment horizontal="left"/>
      <protection/>
    </xf>
    <xf numFmtId="0" fontId="66" fillId="0" borderId="23" xfId="0" applyFont="1" applyBorder="1" applyAlignment="1" applyProtection="1">
      <alignment horizontal="center"/>
      <protection/>
    </xf>
    <xf numFmtId="0" fontId="66" fillId="0" borderId="24" xfId="0" applyFont="1" applyBorder="1" applyAlignment="1" applyProtection="1">
      <alignment horizontal="center"/>
      <protection/>
    </xf>
    <xf numFmtId="0" fontId="56" fillId="0" borderId="23" xfId="0" applyFont="1" applyBorder="1" applyAlignment="1" applyProtection="1">
      <alignment horizontal="left"/>
      <protection/>
    </xf>
    <xf numFmtId="0" fontId="56" fillId="0" borderId="24" xfId="0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3" xfId="0" applyFont="1" applyBorder="1" applyAlignment="1" applyProtection="1">
      <alignment horizontal="left"/>
      <protection/>
    </xf>
    <xf numFmtId="0" fontId="56" fillId="0" borderId="19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left"/>
      <protection/>
    </xf>
    <xf numFmtId="49" fontId="56" fillId="0" borderId="10" xfId="0" applyNumberFormat="1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6" fillId="0" borderId="10" xfId="0" applyNumberFormat="1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18" xfId="0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left"/>
      <protection locked="0"/>
    </xf>
    <xf numFmtId="49" fontId="56" fillId="0" borderId="10" xfId="0" applyNumberFormat="1" applyFont="1" applyBorder="1" applyAlignment="1" applyProtection="1">
      <alignment horizontal="left"/>
      <protection locked="0"/>
    </xf>
    <xf numFmtId="0" fontId="57" fillId="0" borderId="22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66" fillId="34" borderId="10" xfId="0" applyFont="1" applyFill="1" applyBorder="1" applyAlignment="1">
      <alignment horizontal="center"/>
    </xf>
    <xf numFmtId="0" fontId="66" fillId="34" borderId="23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56" fillId="0" borderId="18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6" fillId="34" borderId="23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56" fillId="0" borderId="23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 locked="0"/>
    </xf>
    <xf numFmtId="0" fontId="4" fillId="0" borderId="12" xfId="59" applyFont="1" applyFill="1" applyBorder="1" applyAlignment="1" applyProtection="1">
      <alignment horizontal="center" vertical="center"/>
      <protection locked="0"/>
    </xf>
    <xf numFmtId="169" fontId="4" fillId="0" borderId="12" xfId="59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left"/>
      <protection locked="0"/>
    </xf>
    <xf numFmtId="4" fontId="67" fillId="0" borderId="10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/>
      <protection/>
    </xf>
    <xf numFmtId="169" fontId="67" fillId="0" borderId="10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right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8" fillId="0" borderId="11" xfId="0" applyFont="1" applyBorder="1" applyAlignment="1" applyProtection="1">
      <alignment/>
      <protection locked="0"/>
    </xf>
    <xf numFmtId="0" fontId="68" fillId="0" borderId="20" xfId="0" applyFont="1" applyBorder="1" applyAlignment="1" applyProtection="1">
      <alignment/>
      <protection locked="0"/>
    </xf>
    <xf numFmtId="171" fontId="67" fillId="0" borderId="10" xfId="0" applyNumberFormat="1" applyFont="1" applyBorder="1" applyAlignment="1" applyProtection="1">
      <alignment horizontal="center"/>
      <protection/>
    </xf>
    <xf numFmtId="0" fontId="69" fillId="0" borderId="10" xfId="0" applyFont="1" applyBorder="1" applyAlignment="1" applyProtection="1">
      <alignment horizontal="center"/>
      <protection locked="0"/>
    </xf>
    <xf numFmtId="0" fontId="36" fillId="0" borderId="12" xfId="59" applyFont="1" applyFill="1" applyBorder="1" applyAlignment="1" applyProtection="1">
      <alignment horizontal="center" vertical="center"/>
      <protection locked="0"/>
    </xf>
    <xf numFmtId="169" fontId="36" fillId="0" borderId="12" xfId="59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/>
      <protection locked="0"/>
    </xf>
    <xf numFmtId="4" fontId="69" fillId="0" borderId="10" xfId="0" applyNumberFormat="1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69" fillId="0" borderId="10" xfId="0" applyFont="1" applyBorder="1" applyAlignment="1" applyProtection="1">
      <alignment horizontal="center"/>
      <protection/>
    </xf>
    <xf numFmtId="169" fontId="69" fillId="0" borderId="10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right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70" fillId="0" borderId="11" xfId="0" applyFont="1" applyBorder="1" applyAlignment="1" applyProtection="1">
      <alignment/>
      <protection locked="0"/>
    </xf>
    <xf numFmtId="0" fontId="70" fillId="0" borderId="20" xfId="0" applyFont="1" applyBorder="1" applyAlignment="1" applyProtection="1">
      <alignment/>
      <protection locked="0"/>
    </xf>
    <xf numFmtId="171" fontId="69" fillId="0" borderId="10" xfId="0" applyNumberFormat="1" applyFont="1" applyBorder="1" applyAlignment="1" applyProtection="1">
      <alignment horizontal="center"/>
      <protection/>
    </xf>
    <xf numFmtId="4" fontId="67" fillId="0" borderId="10" xfId="0" applyNumberFormat="1" applyFont="1" applyBorder="1" applyAlignment="1" applyProtection="1">
      <alignment horizontal="center"/>
      <protection/>
    </xf>
    <xf numFmtId="49" fontId="55" fillId="0" borderId="0" xfId="0" applyNumberFormat="1" applyFont="1" applyAlignment="1" applyProtection="1">
      <alignment/>
      <protection locked="0"/>
    </xf>
    <xf numFmtId="49" fontId="56" fillId="0" borderId="0" xfId="0" applyNumberFormat="1" applyFont="1" applyAlignment="1" applyProtection="1">
      <alignment/>
      <protection locked="0"/>
    </xf>
    <xf numFmtId="49" fontId="57" fillId="0" borderId="10" xfId="0" applyNumberFormat="1" applyFont="1" applyBorder="1" applyAlignment="1" applyProtection="1">
      <alignment horizontal="center" vertical="center"/>
      <protection locked="0"/>
    </xf>
    <xf numFmtId="49" fontId="69" fillId="0" borderId="10" xfId="0" applyNumberFormat="1" applyFont="1" applyBorder="1" applyAlignment="1" applyProtection="1">
      <alignment horizontal="center"/>
      <protection locked="0"/>
    </xf>
    <xf numFmtId="49" fontId="69" fillId="0" borderId="10" xfId="0" applyNumberFormat="1" applyFont="1" applyBorder="1" applyAlignment="1" applyProtection="1">
      <alignment horizontal="center"/>
      <protection/>
    </xf>
    <xf numFmtId="49" fontId="56" fillId="0" borderId="0" xfId="0" applyNumberFormat="1" applyFont="1" applyBorder="1" applyAlignment="1" applyProtection="1">
      <alignment horizontal="center"/>
      <protection locked="0"/>
    </xf>
    <xf numFmtId="49" fontId="56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 applyProtection="1">
      <alignment horizontal="center"/>
      <protection locked="0"/>
    </xf>
    <xf numFmtId="49" fontId="67" fillId="0" borderId="10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0"/>
  <sheetViews>
    <sheetView tabSelected="1" zoomScalePageLayoutView="0" workbookViewId="0" topLeftCell="A1">
      <selection activeCell="C9" sqref="C9:H9"/>
    </sheetView>
  </sheetViews>
  <sheetFormatPr defaultColWidth="9.140625" defaultRowHeight="15"/>
  <cols>
    <col min="1" max="1" width="4.28125" style="42" customWidth="1"/>
    <col min="2" max="2" width="6.8515625" style="42" customWidth="1"/>
    <col min="3" max="5" width="5.57421875" style="42" customWidth="1"/>
    <col min="6" max="6" width="9.421875" style="42" bestFit="1" customWidth="1"/>
    <col min="7" max="7" width="9.140625" style="235" customWidth="1"/>
    <col min="8" max="8" width="10.140625" style="235" bestFit="1" customWidth="1"/>
    <col min="9" max="9" width="9.421875" style="42" customWidth="1"/>
    <col min="10" max="10" width="40.7109375" style="42" customWidth="1"/>
    <col min="11" max="11" width="17.8515625" style="42" bestFit="1" customWidth="1"/>
    <col min="12" max="14" width="5.00390625" style="42" customWidth="1"/>
    <col min="15" max="15" width="9.140625" style="42" customWidth="1"/>
    <col min="16" max="16" width="3.57421875" style="42" bestFit="1" customWidth="1"/>
    <col min="17" max="17" width="10.8515625" style="42" bestFit="1" customWidth="1"/>
    <col min="18" max="18" width="11.8515625" style="42" bestFit="1" customWidth="1"/>
    <col min="19" max="16384" width="9.140625" style="42" customWidth="1"/>
  </cols>
  <sheetData>
    <row r="1" spans="1:14" ht="25.5">
      <c r="A1" s="131" t="s">
        <v>0</v>
      </c>
      <c r="B1" s="131"/>
      <c r="C1" s="131"/>
      <c r="D1" s="131"/>
      <c r="J1" s="43" t="s">
        <v>19</v>
      </c>
      <c r="K1" s="43" t="s">
        <v>1</v>
      </c>
      <c r="L1" s="44">
        <v>1</v>
      </c>
      <c r="M1" s="44" t="s">
        <v>2</v>
      </c>
      <c r="N1" s="44">
        <v>1</v>
      </c>
    </row>
    <row r="2" spans="7:8" s="45" customFormat="1" ht="12">
      <c r="G2" s="236"/>
      <c r="H2" s="236"/>
    </row>
    <row r="3" spans="1:16" s="58" customFormat="1" ht="12">
      <c r="A3" s="129" t="s">
        <v>4</v>
      </c>
      <c r="B3" s="130"/>
      <c r="C3" s="133" t="s">
        <v>42</v>
      </c>
      <c r="D3" s="133"/>
      <c r="E3" s="133"/>
      <c r="F3" s="133"/>
      <c r="G3" s="133"/>
      <c r="H3" s="134"/>
      <c r="I3" s="121" t="s">
        <v>20</v>
      </c>
      <c r="J3" s="122" t="s">
        <v>52</v>
      </c>
      <c r="K3" s="123" t="s">
        <v>32</v>
      </c>
      <c r="L3" s="141" t="s">
        <v>36</v>
      </c>
      <c r="M3" s="141"/>
      <c r="N3" s="142"/>
      <c r="O3" s="146" t="s">
        <v>46</v>
      </c>
      <c r="P3" s="146"/>
    </row>
    <row r="4" spans="1:16" s="58" customFormat="1" ht="12">
      <c r="A4" s="48"/>
      <c r="B4" s="110"/>
      <c r="C4" s="127" t="s">
        <v>43</v>
      </c>
      <c r="D4" s="127"/>
      <c r="E4" s="127"/>
      <c r="F4" s="127"/>
      <c r="G4" s="127"/>
      <c r="H4" s="128"/>
      <c r="I4" s="59"/>
      <c r="J4" s="124" t="s">
        <v>53</v>
      </c>
      <c r="K4" s="111" t="s">
        <v>33</v>
      </c>
      <c r="L4" s="139"/>
      <c r="M4" s="139"/>
      <c r="N4" s="140"/>
      <c r="O4" s="135"/>
      <c r="P4" s="135"/>
    </row>
    <row r="5" spans="1:16" s="58" customFormat="1" ht="12">
      <c r="A5" s="48"/>
      <c r="B5" s="110"/>
      <c r="C5" s="127" t="s">
        <v>67</v>
      </c>
      <c r="D5" s="127"/>
      <c r="E5" s="127"/>
      <c r="F5" s="127"/>
      <c r="G5" s="127"/>
      <c r="H5" s="128"/>
      <c r="I5" s="59"/>
      <c r="J5" s="124" t="s">
        <v>54</v>
      </c>
      <c r="K5" s="112" t="s">
        <v>34</v>
      </c>
      <c r="L5" s="144" t="s">
        <v>44</v>
      </c>
      <c r="M5" s="145"/>
      <c r="N5" s="145"/>
      <c r="O5" s="141" t="s">
        <v>47</v>
      </c>
      <c r="P5" s="141"/>
    </row>
    <row r="6" spans="1:16" s="58" customFormat="1" ht="12">
      <c r="A6" s="48"/>
      <c r="B6" s="110"/>
      <c r="C6" s="127" t="s">
        <v>68</v>
      </c>
      <c r="D6" s="127"/>
      <c r="E6" s="127"/>
      <c r="F6" s="127"/>
      <c r="G6" s="127"/>
      <c r="H6" s="128"/>
      <c r="I6" s="59"/>
      <c r="J6" s="110"/>
      <c r="K6" s="113" t="s">
        <v>35</v>
      </c>
      <c r="L6" s="135"/>
      <c r="M6" s="135"/>
      <c r="N6" s="143"/>
      <c r="O6" s="139"/>
      <c r="P6" s="139"/>
    </row>
    <row r="7" spans="1:16" s="58" customFormat="1" ht="12">
      <c r="A7" s="51"/>
      <c r="B7" s="114"/>
      <c r="C7" s="136" t="s">
        <v>69</v>
      </c>
      <c r="D7" s="136"/>
      <c r="E7" s="136"/>
      <c r="F7" s="136"/>
      <c r="G7" s="136"/>
      <c r="H7" s="137"/>
      <c r="I7" s="125" t="s">
        <v>51</v>
      </c>
      <c r="J7" s="114"/>
      <c r="K7" s="115" t="s">
        <v>45</v>
      </c>
      <c r="L7" s="139"/>
      <c r="M7" s="139"/>
      <c r="N7" s="139"/>
      <c r="O7" s="146" t="s">
        <v>48</v>
      </c>
      <c r="P7" s="146"/>
    </row>
    <row r="8" spans="1:16" s="58" customFormat="1" ht="12">
      <c r="A8" s="138" t="s">
        <v>19</v>
      </c>
      <c r="B8" s="138"/>
      <c r="C8" s="143" t="s">
        <v>19</v>
      </c>
      <c r="D8" s="148"/>
      <c r="E8" s="148"/>
      <c r="F8" s="148"/>
      <c r="G8" s="148"/>
      <c r="H8" s="149"/>
      <c r="I8" s="55"/>
      <c r="J8" s="56"/>
      <c r="K8" s="56"/>
      <c r="L8" s="139"/>
      <c r="M8" s="139"/>
      <c r="N8" s="139"/>
      <c r="O8" s="135"/>
      <c r="P8" s="135"/>
    </row>
    <row r="9" spans="1:14" s="58" customFormat="1" ht="12">
      <c r="A9" s="129" t="s">
        <v>3</v>
      </c>
      <c r="B9" s="130"/>
      <c r="C9" s="133" t="s">
        <v>70</v>
      </c>
      <c r="D9" s="133"/>
      <c r="E9" s="133"/>
      <c r="F9" s="133"/>
      <c r="G9" s="133"/>
      <c r="H9" s="134"/>
      <c r="I9" s="121" t="s">
        <v>21</v>
      </c>
      <c r="J9" s="126" t="s">
        <v>62</v>
      </c>
      <c r="K9" s="116" t="s">
        <v>37</v>
      </c>
      <c r="L9" s="135"/>
      <c r="M9" s="135"/>
      <c r="N9" s="135"/>
    </row>
    <row r="10" spans="1:14" s="58" customFormat="1" ht="12">
      <c r="A10" s="48"/>
      <c r="B10" s="110"/>
      <c r="C10" s="127" t="s">
        <v>71</v>
      </c>
      <c r="D10" s="127"/>
      <c r="E10" s="127"/>
      <c r="F10" s="127"/>
      <c r="G10" s="127"/>
      <c r="H10" s="128"/>
      <c r="I10" s="59"/>
      <c r="J10" s="110" t="s">
        <v>63</v>
      </c>
      <c r="K10" s="116" t="s">
        <v>38</v>
      </c>
      <c r="L10" s="135"/>
      <c r="M10" s="135"/>
      <c r="N10" s="135"/>
    </row>
    <row r="11" spans="1:14" s="58" customFormat="1" ht="12">
      <c r="A11" s="48"/>
      <c r="B11" s="110"/>
      <c r="C11" s="127" t="s">
        <v>72</v>
      </c>
      <c r="D11" s="127"/>
      <c r="E11" s="127"/>
      <c r="F11" s="127"/>
      <c r="G11" s="127"/>
      <c r="H11" s="128"/>
      <c r="I11" s="59"/>
      <c r="J11" s="110"/>
      <c r="K11" s="116" t="s">
        <v>19</v>
      </c>
      <c r="L11" s="135"/>
      <c r="M11" s="135"/>
      <c r="N11" s="135"/>
    </row>
    <row r="12" spans="1:14" s="58" customFormat="1" ht="12">
      <c r="A12" s="48"/>
      <c r="B12" s="110"/>
      <c r="C12" s="127" t="s">
        <v>73</v>
      </c>
      <c r="D12" s="127"/>
      <c r="E12" s="127"/>
      <c r="F12" s="127"/>
      <c r="G12" s="127"/>
      <c r="H12" s="128"/>
      <c r="I12" s="59"/>
      <c r="J12" s="110"/>
      <c r="K12" s="116" t="s">
        <v>39</v>
      </c>
      <c r="L12" s="143" t="s">
        <v>19</v>
      </c>
      <c r="M12" s="148"/>
      <c r="N12" s="149"/>
    </row>
    <row r="13" spans="1:14" s="58" customFormat="1" ht="12">
      <c r="A13" s="48"/>
      <c r="B13" s="110"/>
      <c r="C13" s="180" t="s">
        <v>19</v>
      </c>
      <c r="D13" s="127"/>
      <c r="E13" s="127"/>
      <c r="F13" s="127"/>
      <c r="G13" s="127"/>
      <c r="H13" s="128"/>
      <c r="I13" s="59"/>
      <c r="J13" s="110"/>
      <c r="K13" s="116" t="s">
        <v>55</v>
      </c>
      <c r="L13" s="143" t="s">
        <v>19</v>
      </c>
      <c r="M13" s="148"/>
      <c r="N13" s="149"/>
    </row>
    <row r="14" spans="1:14" s="58" customFormat="1" ht="12">
      <c r="A14" s="51"/>
      <c r="B14" s="114"/>
      <c r="C14" s="136" t="s">
        <v>19</v>
      </c>
      <c r="D14" s="136"/>
      <c r="E14" s="136"/>
      <c r="F14" s="136"/>
      <c r="G14" s="136"/>
      <c r="H14" s="137"/>
      <c r="I14" s="60"/>
      <c r="J14" s="114"/>
      <c r="K14" s="117" t="s">
        <v>40</v>
      </c>
      <c r="L14" s="143" t="s">
        <v>41</v>
      </c>
      <c r="M14" s="148"/>
      <c r="N14" s="149"/>
    </row>
    <row r="15" spans="7:8" s="45" customFormat="1" ht="12">
      <c r="G15" s="236"/>
      <c r="H15" s="236"/>
    </row>
    <row r="16" spans="7:8" s="45" customFormat="1" ht="12">
      <c r="G16" s="236"/>
      <c r="H16" s="236"/>
    </row>
    <row r="17" spans="1:18" s="118" customFormat="1" ht="12">
      <c r="A17" s="61" t="s">
        <v>5</v>
      </c>
      <c r="B17" s="61" t="s">
        <v>6</v>
      </c>
      <c r="C17" s="132" t="s">
        <v>8</v>
      </c>
      <c r="D17" s="132"/>
      <c r="E17" s="132"/>
      <c r="F17" s="61" t="s">
        <v>9</v>
      </c>
      <c r="G17" s="132" t="s">
        <v>14</v>
      </c>
      <c r="H17" s="132"/>
      <c r="I17" s="132" t="s">
        <v>17</v>
      </c>
      <c r="J17" s="132"/>
      <c r="K17" s="61" t="s">
        <v>22</v>
      </c>
      <c r="L17" s="132" t="s">
        <v>24</v>
      </c>
      <c r="M17" s="132"/>
      <c r="N17" s="132"/>
      <c r="O17" s="132" t="s">
        <v>28</v>
      </c>
      <c r="P17" s="132" t="s">
        <v>29</v>
      </c>
      <c r="Q17" s="132" t="s">
        <v>30</v>
      </c>
      <c r="R17" s="132"/>
    </row>
    <row r="18" spans="1:18" s="118" customFormat="1" ht="12">
      <c r="A18" s="61" t="s">
        <v>7</v>
      </c>
      <c r="B18" s="61" t="s">
        <v>7</v>
      </c>
      <c r="C18" s="61" t="s">
        <v>11</v>
      </c>
      <c r="D18" s="61" t="s">
        <v>12</v>
      </c>
      <c r="E18" s="61" t="s">
        <v>13</v>
      </c>
      <c r="F18" s="61" t="s">
        <v>10</v>
      </c>
      <c r="G18" s="237" t="s">
        <v>15</v>
      </c>
      <c r="H18" s="237" t="s">
        <v>16</v>
      </c>
      <c r="I18" s="132" t="s">
        <v>18</v>
      </c>
      <c r="J18" s="132"/>
      <c r="K18" s="61" t="s">
        <v>23</v>
      </c>
      <c r="L18" s="62" t="s">
        <v>25</v>
      </c>
      <c r="M18" s="63" t="s">
        <v>26</v>
      </c>
      <c r="N18" s="64" t="s">
        <v>27</v>
      </c>
      <c r="O18" s="132"/>
      <c r="P18" s="132"/>
      <c r="Q18" s="119" t="s">
        <v>57</v>
      </c>
      <c r="R18" s="119" t="s">
        <v>31</v>
      </c>
    </row>
    <row r="19" spans="1:18" s="120" customFormat="1" ht="14.25">
      <c r="A19" s="221">
        <v>1</v>
      </c>
      <c r="B19" s="221" t="s">
        <v>19</v>
      </c>
      <c r="C19" s="222" t="s">
        <v>19</v>
      </c>
      <c r="D19" s="222" t="s">
        <v>19</v>
      </c>
      <c r="E19" s="222" t="s">
        <v>19</v>
      </c>
      <c r="F19" s="223">
        <f>_xlfn.IFERROR(C19*D19*E19*0.0000164,0)</f>
        <v>0</v>
      </c>
      <c r="G19" s="238" t="s">
        <v>19</v>
      </c>
      <c r="H19" s="238" t="s">
        <v>19</v>
      </c>
      <c r="I19" s="224" t="s">
        <v>19</v>
      </c>
      <c r="J19" s="224"/>
      <c r="K19" s="221" t="s">
        <v>19</v>
      </c>
      <c r="L19" s="221" t="s">
        <v>19</v>
      </c>
      <c r="M19" s="221" t="s">
        <v>19</v>
      </c>
      <c r="N19" s="221" t="s">
        <v>19</v>
      </c>
      <c r="O19" s="221" t="s">
        <v>19</v>
      </c>
      <c r="P19" s="221" t="s">
        <v>19</v>
      </c>
      <c r="Q19" s="225" t="s">
        <v>19</v>
      </c>
      <c r="R19" s="225">
        <f>_xlfn.IFERROR(P19*Q19,0)</f>
        <v>0</v>
      </c>
    </row>
    <row r="20" spans="1:18" s="120" customFormat="1" ht="14.25">
      <c r="A20" s="221">
        <v>2</v>
      </c>
      <c r="B20" s="221" t="s">
        <v>19</v>
      </c>
      <c r="C20" s="221"/>
      <c r="D20" s="221"/>
      <c r="E20" s="221"/>
      <c r="F20" s="223">
        <f aca="true" t="shared" si="0" ref="F20:F38">_xlfn.IFERROR(C20*D20*E20*0.0000164,0)</f>
        <v>0</v>
      </c>
      <c r="G20" s="238"/>
      <c r="H20" s="238"/>
      <c r="I20" s="224"/>
      <c r="J20" s="224"/>
      <c r="K20" s="221"/>
      <c r="L20" s="221"/>
      <c r="M20" s="221"/>
      <c r="N20" s="221"/>
      <c r="O20" s="221"/>
      <c r="P20" s="221" t="s">
        <v>19</v>
      </c>
      <c r="Q20" s="225" t="s">
        <v>19</v>
      </c>
      <c r="R20" s="225">
        <f aca="true" t="shared" si="1" ref="R20:R43">_xlfn.IFERROR(P20*Q20,0)</f>
        <v>0</v>
      </c>
    </row>
    <row r="21" spans="1:18" s="120" customFormat="1" ht="14.25">
      <c r="A21" s="221">
        <v>3</v>
      </c>
      <c r="B21" s="221" t="s">
        <v>19</v>
      </c>
      <c r="C21" s="221"/>
      <c r="D21" s="221"/>
      <c r="E21" s="221"/>
      <c r="F21" s="223">
        <f t="shared" si="0"/>
        <v>0</v>
      </c>
      <c r="G21" s="238"/>
      <c r="H21" s="238"/>
      <c r="I21" s="224"/>
      <c r="J21" s="224"/>
      <c r="K21" s="221"/>
      <c r="L21" s="221"/>
      <c r="M21" s="221"/>
      <c r="N21" s="221"/>
      <c r="O21" s="221"/>
      <c r="P21" s="221" t="s">
        <v>19</v>
      </c>
      <c r="Q21" s="225" t="s">
        <v>19</v>
      </c>
      <c r="R21" s="225">
        <f t="shared" si="1"/>
        <v>0</v>
      </c>
    </row>
    <row r="22" spans="1:18" s="120" customFormat="1" ht="14.25">
      <c r="A22" s="221">
        <v>4</v>
      </c>
      <c r="B22" s="221" t="s">
        <v>19</v>
      </c>
      <c r="C22" s="221"/>
      <c r="D22" s="221"/>
      <c r="E22" s="221"/>
      <c r="F22" s="223">
        <f t="shared" si="0"/>
        <v>0</v>
      </c>
      <c r="G22" s="238"/>
      <c r="H22" s="238"/>
      <c r="I22" s="224"/>
      <c r="J22" s="224"/>
      <c r="K22" s="221"/>
      <c r="L22" s="221"/>
      <c r="M22" s="221"/>
      <c r="N22" s="221"/>
      <c r="O22" s="221"/>
      <c r="P22" s="221" t="s">
        <v>19</v>
      </c>
      <c r="Q22" s="225" t="s">
        <v>19</v>
      </c>
      <c r="R22" s="225">
        <f t="shared" si="1"/>
        <v>0</v>
      </c>
    </row>
    <row r="23" spans="1:18" s="120" customFormat="1" ht="14.25">
      <c r="A23" s="221">
        <v>5</v>
      </c>
      <c r="B23" s="221"/>
      <c r="C23" s="221"/>
      <c r="D23" s="221"/>
      <c r="E23" s="221"/>
      <c r="F23" s="223">
        <f t="shared" si="0"/>
        <v>0</v>
      </c>
      <c r="G23" s="238"/>
      <c r="H23" s="238"/>
      <c r="I23" s="224"/>
      <c r="J23" s="224"/>
      <c r="K23" s="221"/>
      <c r="L23" s="221"/>
      <c r="M23" s="221"/>
      <c r="N23" s="221"/>
      <c r="O23" s="221"/>
      <c r="P23" s="221" t="s">
        <v>19</v>
      </c>
      <c r="Q23" s="225" t="s">
        <v>19</v>
      </c>
      <c r="R23" s="225">
        <f t="shared" si="1"/>
        <v>0</v>
      </c>
    </row>
    <row r="24" spans="1:18" s="120" customFormat="1" ht="14.25">
      <c r="A24" s="221">
        <v>6</v>
      </c>
      <c r="B24" s="221" t="s">
        <v>19</v>
      </c>
      <c r="C24" s="221"/>
      <c r="D24" s="221"/>
      <c r="E24" s="221"/>
      <c r="F24" s="223">
        <f t="shared" si="0"/>
        <v>0</v>
      </c>
      <c r="G24" s="238"/>
      <c r="H24" s="238"/>
      <c r="I24" s="224"/>
      <c r="J24" s="224"/>
      <c r="K24" s="221"/>
      <c r="L24" s="221"/>
      <c r="M24" s="221"/>
      <c r="N24" s="221"/>
      <c r="O24" s="221"/>
      <c r="P24" s="221" t="s">
        <v>19</v>
      </c>
      <c r="Q24" s="225" t="s">
        <v>19</v>
      </c>
      <c r="R24" s="225">
        <f t="shared" si="1"/>
        <v>0</v>
      </c>
    </row>
    <row r="25" spans="1:18" s="120" customFormat="1" ht="14.25">
      <c r="A25" s="221">
        <v>7</v>
      </c>
      <c r="B25" s="221"/>
      <c r="C25" s="221"/>
      <c r="D25" s="221"/>
      <c r="E25" s="221"/>
      <c r="F25" s="223">
        <f t="shared" si="0"/>
        <v>0</v>
      </c>
      <c r="G25" s="238"/>
      <c r="H25" s="238"/>
      <c r="I25" s="224"/>
      <c r="J25" s="224"/>
      <c r="K25" s="221"/>
      <c r="L25" s="221"/>
      <c r="M25" s="221"/>
      <c r="N25" s="221"/>
      <c r="O25" s="221"/>
      <c r="P25" s="221" t="s">
        <v>19</v>
      </c>
      <c r="Q25" s="225" t="s">
        <v>19</v>
      </c>
      <c r="R25" s="225">
        <f t="shared" si="1"/>
        <v>0</v>
      </c>
    </row>
    <row r="26" spans="1:18" s="120" customFormat="1" ht="14.25">
      <c r="A26" s="221">
        <v>8</v>
      </c>
      <c r="B26" s="221"/>
      <c r="C26" s="221"/>
      <c r="D26" s="221"/>
      <c r="E26" s="221"/>
      <c r="F26" s="223">
        <f t="shared" si="0"/>
        <v>0</v>
      </c>
      <c r="G26" s="238"/>
      <c r="H26" s="238"/>
      <c r="I26" s="224"/>
      <c r="J26" s="224"/>
      <c r="K26" s="221"/>
      <c r="L26" s="221"/>
      <c r="M26" s="221"/>
      <c r="N26" s="221"/>
      <c r="O26" s="221"/>
      <c r="P26" s="221" t="s">
        <v>19</v>
      </c>
      <c r="Q26" s="225" t="s">
        <v>19</v>
      </c>
      <c r="R26" s="225">
        <f t="shared" si="1"/>
        <v>0</v>
      </c>
    </row>
    <row r="27" spans="1:18" s="120" customFormat="1" ht="14.25">
      <c r="A27" s="221">
        <v>9</v>
      </c>
      <c r="B27" s="221"/>
      <c r="C27" s="221"/>
      <c r="D27" s="221"/>
      <c r="E27" s="221"/>
      <c r="F27" s="223">
        <f t="shared" si="0"/>
        <v>0</v>
      </c>
      <c r="G27" s="238"/>
      <c r="H27" s="238"/>
      <c r="I27" s="224"/>
      <c r="J27" s="224"/>
      <c r="K27" s="221"/>
      <c r="L27" s="221"/>
      <c r="M27" s="221"/>
      <c r="N27" s="221"/>
      <c r="O27" s="221"/>
      <c r="P27" s="221" t="s">
        <v>19</v>
      </c>
      <c r="Q27" s="225" t="s">
        <v>19</v>
      </c>
      <c r="R27" s="225">
        <f t="shared" si="1"/>
        <v>0</v>
      </c>
    </row>
    <row r="28" spans="1:18" s="120" customFormat="1" ht="14.25">
      <c r="A28" s="221">
        <v>10</v>
      </c>
      <c r="B28" s="221"/>
      <c r="C28" s="221"/>
      <c r="D28" s="221"/>
      <c r="E28" s="221"/>
      <c r="F28" s="223">
        <f t="shared" si="0"/>
        <v>0</v>
      </c>
      <c r="G28" s="238"/>
      <c r="H28" s="238"/>
      <c r="I28" s="224"/>
      <c r="J28" s="224"/>
      <c r="K28" s="221"/>
      <c r="L28" s="221"/>
      <c r="M28" s="221"/>
      <c r="N28" s="221"/>
      <c r="O28" s="221"/>
      <c r="P28" s="221" t="s">
        <v>19</v>
      </c>
      <c r="Q28" s="225" t="s">
        <v>19</v>
      </c>
      <c r="R28" s="225">
        <f t="shared" si="1"/>
        <v>0</v>
      </c>
    </row>
    <row r="29" spans="1:18" s="120" customFormat="1" ht="14.25">
      <c r="A29" s="221">
        <v>11</v>
      </c>
      <c r="B29" s="221"/>
      <c r="C29" s="221"/>
      <c r="D29" s="221"/>
      <c r="E29" s="221"/>
      <c r="F29" s="223">
        <f t="shared" si="0"/>
        <v>0</v>
      </c>
      <c r="G29" s="238"/>
      <c r="H29" s="238"/>
      <c r="I29" s="224"/>
      <c r="J29" s="224"/>
      <c r="K29" s="221"/>
      <c r="L29" s="221"/>
      <c r="M29" s="221"/>
      <c r="N29" s="221"/>
      <c r="O29" s="221"/>
      <c r="P29" s="221" t="s">
        <v>19</v>
      </c>
      <c r="Q29" s="225" t="s">
        <v>19</v>
      </c>
      <c r="R29" s="225">
        <f t="shared" si="1"/>
        <v>0</v>
      </c>
    </row>
    <row r="30" spans="1:18" s="120" customFormat="1" ht="14.25">
      <c r="A30" s="221">
        <v>12</v>
      </c>
      <c r="B30" s="221"/>
      <c r="C30" s="221"/>
      <c r="D30" s="221"/>
      <c r="E30" s="221"/>
      <c r="F30" s="223">
        <f t="shared" si="0"/>
        <v>0</v>
      </c>
      <c r="G30" s="238"/>
      <c r="H30" s="238"/>
      <c r="I30" s="224"/>
      <c r="J30" s="224"/>
      <c r="K30" s="221"/>
      <c r="L30" s="221"/>
      <c r="M30" s="221"/>
      <c r="N30" s="221"/>
      <c r="O30" s="221"/>
      <c r="P30" s="221" t="s">
        <v>19</v>
      </c>
      <c r="Q30" s="225" t="s">
        <v>19</v>
      </c>
      <c r="R30" s="225">
        <f t="shared" si="1"/>
        <v>0</v>
      </c>
    </row>
    <row r="31" spans="1:18" s="120" customFormat="1" ht="14.25">
      <c r="A31" s="221">
        <v>13</v>
      </c>
      <c r="B31" s="221"/>
      <c r="C31" s="221"/>
      <c r="D31" s="221"/>
      <c r="E31" s="221"/>
      <c r="F31" s="223">
        <f t="shared" si="0"/>
        <v>0</v>
      </c>
      <c r="G31" s="238"/>
      <c r="H31" s="238"/>
      <c r="I31" s="224"/>
      <c r="J31" s="224"/>
      <c r="K31" s="221"/>
      <c r="L31" s="221"/>
      <c r="M31" s="221"/>
      <c r="N31" s="221"/>
      <c r="O31" s="221"/>
      <c r="P31" s="221" t="s">
        <v>19</v>
      </c>
      <c r="Q31" s="225" t="s">
        <v>19</v>
      </c>
      <c r="R31" s="225">
        <f t="shared" si="1"/>
        <v>0</v>
      </c>
    </row>
    <row r="32" spans="1:18" s="120" customFormat="1" ht="14.25">
      <c r="A32" s="221">
        <v>14</v>
      </c>
      <c r="B32" s="221"/>
      <c r="C32" s="221"/>
      <c r="D32" s="221"/>
      <c r="E32" s="221"/>
      <c r="F32" s="223">
        <f t="shared" si="0"/>
        <v>0</v>
      </c>
      <c r="G32" s="238"/>
      <c r="H32" s="238"/>
      <c r="I32" s="224"/>
      <c r="J32" s="224"/>
      <c r="K32" s="221"/>
      <c r="L32" s="221"/>
      <c r="M32" s="221"/>
      <c r="N32" s="221"/>
      <c r="O32" s="221"/>
      <c r="P32" s="221" t="s">
        <v>19</v>
      </c>
      <c r="Q32" s="225" t="s">
        <v>19</v>
      </c>
      <c r="R32" s="225">
        <f t="shared" si="1"/>
        <v>0</v>
      </c>
    </row>
    <row r="33" spans="1:18" s="120" customFormat="1" ht="14.25">
      <c r="A33" s="221">
        <v>15</v>
      </c>
      <c r="B33" s="221"/>
      <c r="C33" s="221"/>
      <c r="D33" s="221"/>
      <c r="E33" s="221"/>
      <c r="F33" s="223">
        <f t="shared" si="0"/>
        <v>0</v>
      </c>
      <c r="G33" s="238"/>
      <c r="H33" s="238"/>
      <c r="I33" s="224"/>
      <c r="J33" s="224"/>
      <c r="K33" s="221"/>
      <c r="L33" s="221"/>
      <c r="M33" s="221"/>
      <c r="N33" s="221"/>
      <c r="O33" s="221"/>
      <c r="P33" s="221" t="s">
        <v>19</v>
      </c>
      <c r="Q33" s="225" t="s">
        <v>19</v>
      </c>
      <c r="R33" s="225">
        <f t="shared" si="1"/>
        <v>0</v>
      </c>
    </row>
    <row r="34" spans="1:18" s="120" customFormat="1" ht="14.25">
      <c r="A34" s="221">
        <v>16</v>
      </c>
      <c r="B34" s="221"/>
      <c r="C34" s="221"/>
      <c r="D34" s="221"/>
      <c r="E34" s="221"/>
      <c r="F34" s="223">
        <f t="shared" si="0"/>
        <v>0</v>
      </c>
      <c r="G34" s="238"/>
      <c r="H34" s="238"/>
      <c r="I34" s="224"/>
      <c r="J34" s="224"/>
      <c r="K34" s="221"/>
      <c r="L34" s="221"/>
      <c r="M34" s="221"/>
      <c r="N34" s="221"/>
      <c r="O34" s="221"/>
      <c r="P34" s="221" t="s">
        <v>19</v>
      </c>
      <c r="Q34" s="225" t="s">
        <v>19</v>
      </c>
      <c r="R34" s="225">
        <f t="shared" si="1"/>
        <v>0</v>
      </c>
    </row>
    <row r="35" spans="1:18" s="120" customFormat="1" ht="14.25">
      <c r="A35" s="221">
        <v>17</v>
      </c>
      <c r="B35" s="221"/>
      <c r="C35" s="221"/>
      <c r="D35" s="221"/>
      <c r="E35" s="221"/>
      <c r="F35" s="223">
        <f t="shared" si="0"/>
        <v>0</v>
      </c>
      <c r="G35" s="238"/>
      <c r="H35" s="238"/>
      <c r="I35" s="224"/>
      <c r="J35" s="224"/>
      <c r="K35" s="221"/>
      <c r="L35" s="221"/>
      <c r="M35" s="221"/>
      <c r="N35" s="221"/>
      <c r="O35" s="221"/>
      <c r="P35" s="221" t="s">
        <v>19</v>
      </c>
      <c r="Q35" s="225" t="s">
        <v>19</v>
      </c>
      <c r="R35" s="225">
        <f t="shared" si="1"/>
        <v>0</v>
      </c>
    </row>
    <row r="36" spans="1:18" s="120" customFormat="1" ht="14.25">
      <c r="A36" s="221">
        <v>18</v>
      </c>
      <c r="B36" s="221"/>
      <c r="C36" s="221"/>
      <c r="D36" s="221"/>
      <c r="E36" s="221"/>
      <c r="F36" s="223">
        <f t="shared" si="0"/>
        <v>0</v>
      </c>
      <c r="G36" s="238"/>
      <c r="H36" s="238"/>
      <c r="I36" s="224"/>
      <c r="J36" s="224"/>
      <c r="K36" s="221"/>
      <c r="L36" s="221"/>
      <c r="M36" s="221"/>
      <c r="N36" s="221"/>
      <c r="O36" s="221"/>
      <c r="P36" s="221" t="s">
        <v>19</v>
      </c>
      <c r="Q36" s="225" t="s">
        <v>19</v>
      </c>
      <c r="R36" s="225">
        <f t="shared" si="1"/>
        <v>0</v>
      </c>
    </row>
    <row r="37" spans="1:18" s="120" customFormat="1" ht="14.25">
      <c r="A37" s="221">
        <v>19</v>
      </c>
      <c r="B37" s="221"/>
      <c r="C37" s="221"/>
      <c r="D37" s="221"/>
      <c r="E37" s="221"/>
      <c r="F37" s="223">
        <f t="shared" si="0"/>
        <v>0</v>
      </c>
      <c r="G37" s="238"/>
      <c r="H37" s="238"/>
      <c r="I37" s="224"/>
      <c r="J37" s="224"/>
      <c r="K37" s="221"/>
      <c r="L37" s="221"/>
      <c r="M37" s="221"/>
      <c r="N37" s="221"/>
      <c r="O37" s="221"/>
      <c r="P37" s="221" t="s">
        <v>19</v>
      </c>
      <c r="Q37" s="225" t="s">
        <v>58</v>
      </c>
      <c r="R37" s="225">
        <f t="shared" si="1"/>
        <v>0</v>
      </c>
    </row>
    <row r="38" spans="1:18" s="120" customFormat="1" ht="14.25">
      <c r="A38" s="221">
        <v>20</v>
      </c>
      <c r="B38" s="221"/>
      <c r="C38" s="221"/>
      <c r="D38" s="221"/>
      <c r="E38" s="221"/>
      <c r="F38" s="223">
        <f t="shared" si="0"/>
        <v>0</v>
      </c>
      <c r="G38" s="238"/>
      <c r="H38" s="238"/>
      <c r="I38" s="224"/>
      <c r="J38" s="224"/>
      <c r="K38" s="221"/>
      <c r="L38" s="221"/>
      <c r="M38" s="221"/>
      <c r="N38" s="221"/>
      <c r="O38" s="221"/>
      <c r="P38" s="221" t="s">
        <v>19</v>
      </c>
      <c r="Q38" s="225" t="s">
        <v>19</v>
      </c>
      <c r="R38" s="225">
        <f t="shared" si="1"/>
        <v>0</v>
      </c>
    </row>
    <row r="39" spans="1:18" s="120" customFormat="1" ht="14.25">
      <c r="A39" s="221">
        <v>21</v>
      </c>
      <c r="B39" s="221"/>
      <c r="C39" s="221"/>
      <c r="D39" s="221"/>
      <c r="E39" s="221"/>
      <c r="F39" s="223">
        <f>_xlfn.IFERROR(C39*D39*E39*0.0000164,0)</f>
        <v>0</v>
      </c>
      <c r="G39" s="238"/>
      <c r="H39" s="238"/>
      <c r="I39" s="224"/>
      <c r="J39" s="224"/>
      <c r="K39" s="221"/>
      <c r="L39" s="221"/>
      <c r="M39" s="221"/>
      <c r="N39" s="221"/>
      <c r="O39" s="221"/>
      <c r="P39" s="221" t="s">
        <v>19</v>
      </c>
      <c r="Q39" s="225" t="s">
        <v>19</v>
      </c>
      <c r="R39" s="225">
        <f t="shared" si="1"/>
        <v>0</v>
      </c>
    </row>
    <row r="40" spans="1:18" s="120" customFormat="1" ht="14.25">
      <c r="A40" s="221">
        <v>22</v>
      </c>
      <c r="B40" s="221"/>
      <c r="C40" s="221"/>
      <c r="D40" s="221"/>
      <c r="E40" s="221"/>
      <c r="F40" s="223">
        <f>_xlfn.IFERROR(C40*D40*E40*0.0000164,0)</f>
        <v>0</v>
      </c>
      <c r="G40" s="238"/>
      <c r="H40" s="238"/>
      <c r="I40" s="224"/>
      <c r="J40" s="224"/>
      <c r="K40" s="221"/>
      <c r="L40" s="221"/>
      <c r="M40" s="221"/>
      <c r="N40" s="221"/>
      <c r="O40" s="221"/>
      <c r="P40" s="221" t="s">
        <v>19</v>
      </c>
      <c r="Q40" s="225" t="s">
        <v>19</v>
      </c>
      <c r="R40" s="225">
        <f t="shared" si="1"/>
        <v>0</v>
      </c>
    </row>
    <row r="41" spans="1:18" s="120" customFormat="1" ht="14.25">
      <c r="A41" s="221">
        <v>23</v>
      </c>
      <c r="B41" s="221"/>
      <c r="C41" s="221"/>
      <c r="D41" s="221"/>
      <c r="E41" s="221"/>
      <c r="F41" s="223">
        <f>_xlfn.IFERROR(C41*D41*E41*0.0000164,0)</f>
        <v>0</v>
      </c>
      <c r="G41" s="238"/>
      <c r="H41" s="238"/>
      <c r="I41" s="224"/>
      <c r="J41" s="224"/>
      <c r="K41" s="221"/>
      <c r="L41" s="221"/>
      <c r="M41" s="221"/>
      <c r="N41" s="221"/>
      <c r="O41" s="221"/>
      <c r="P41" s="221" t="s">
        <v>19</v>
      </c>
      <c r="Q41" s="225" t="s">
        <v>19</v>
      </c>
      <c r="R41" s="225">
        <f t="shared" si="1"/>
        <v>0</v>
      </c>
    </row>
    <row r="42" spans="1:18" s="120" customFormat="1" ht="14.25">
      <c r="A42" s="221">
        <v>24</v>
      </c>
      <c r="B42" s="221"/>
      <c r="C42" s="221"/>
      <c r="D42" s="221"/>
      <c r="E42" s="221"/>
      <c r="F42" s="223">
        <f>_xlfn.IFERROR(C42*D42*E42*0.0000164,0)</f>
        <v>0</v>
      </c>
      <c r="G42" s="238"/>
      <c r="H42" s="238"/>
      <c r="I42" s="224"/>
      <c r="J42" s="224"/>
      <c r="K42" s="221"/>
      <c r="L42" s="221"/>
      <c r="M42" s="221"/>
      <c r="N42" s="221"/>
      <c r="O42" s="221"/>
      <c r="P42" s="221" t="s">
        <v>19</v>
      </c>
      <c r="Q42" s="225" t="s">
        <v>19</v>
      </c>
      <c r="R42" s="225">
        <f t="shared" si="1"/>
        <v>0</v>
      </c>
    </row>
    <row r="43" spans="1:18" s="120" customFormat="1" ht="14.25">
      <c r="A43" s="221">
        <v>25</v>
      </c>
      <c r="B43" s="221"/>
      <c r="C43" s="221"/>
      <c r="D43" s="221"/>
      <c r="E43" s="221"/>
      <c r="F43" s="223">
        <f>_xlfn.IFERROR(C43*D43*E43*0.0000164,0)</f>
        <v>0</v>
      </c>
      <c r="G43" s="238"/>
      <c r="H43" s="238"/>
      <c r="I43" s="224"/>
      <c r="J43" s="224"/>
      <c r="K43" s="221"/>
      <c r="L43" s="221"/>
      <c r="M43" s="221"/>
      <c r="N43" s="221"/>
      <c r="O43" s="221"/>
      <c r="P43" s="221" t="s">
        <v>19</v>
      </c>
      <c r="Q43" s="225" t="s">
        <v>19</v>
      </c>
      <c r="R43" s="225">
        <f t="shared" si="1"/>
        <v>0</v>
      </c>
    </row>
    <row r="44" spans="1:18" s="120" customFormat="1" ht="14.25">
      <c r="A44" s="226"/>
      <c r="B44" s="227">
        <f>SUM(B19:B43)</f>
        <v>0</v>
      </c>
      <c r="C44" s="226" t="s">
        <v>19</v>
      </c>
      <c r="D44" s="226" t="s">
        <v>19</v>
      </c>
      <c r="E44" s="226" t="s">
        <v>19</v>
      </c>
      <c r="F44" s="228">
        <f>SUM(F19:F43,0)</f>
        <v>0</v>
      </c>
      <c r="G44" s="239">
        <f>SUM(G19:G43,0)</f>
        <v>0</v>
      </c>
      <c r="H44" s="239">
        <f>SUM(H19:H43,0)</f>
        <v>0</v>
      </c>
      <c r="I44" s="226" t="s">
        <v>19</v>
      </c>
      <c r="J44" s="229" t="s">
        <v>19</v>
      </c>
      <c r="K44" s="230" t="s">
        <v>19</v>
      </c>
      <c r="L44" s="230"/>
      <c r="M44" s="230"/>
      <c r="N44" s="230"/>
      <c r="O44" s="230"/>
      <c r="P44" s="231" t="s">
        <v>56</v>
      </c>
      <c r="Q44" s="232"/>
      <c r="R44" s="233">
        <f>SUM(R19:R43,0)</f>
        <v>0</v>
      </c>
    </row>
    <row r="45" spans="1:18" s="120" customFormat="1" ht="12">
      <c r="A45" s="65"/>
      <c r="B45" s="65" t="s">
        <v>19</v>
      </c>
      <c r="C45" s="65"/>
      <c r="D45" s="65"/>
      <c r="E45" s="65"/>
      <c r="F45" s="65"/>
      <c r="G45" s="240"/>
      <c r="H45" s="240"/>
      <c r="I45" s="49"/>
      <c r="J45" s="66" t="s">
        <v>59</v>
      </c>
      <c r="K45" s="147" t="s">
        <v>19</v>
      </c>
      <c r="L45" s="147"/>
      <c r="M45" s="147"/>
      <c r="N45" s="147"/>
      <c r="O45" s="147"/>
      <c r="P45" s="65"/>
      <c r="Q45" s="65"/>
      <c r="R45" s="65"/>
    </row>
    <row r="46" spans="1:18" s="120" customFormat="1" ht="12">
      <c r="A46" s="65"/>
      <c r="B46" s="65"/>
      <c r="C46" s="65"/>
      <c r="D46" s="65"/>
      <c r="E46" s="65"/>
      <c r="F46" s="65"/>
      <c r="G46" s="240"/>
      <c r="H46" s="240"/>
      <c r="I46" s="49"/>
      <c r="J46" s="66" t="s">
        <v>60</v>
      </c>
      <c r="K46" s="67" t="s">
        <v>19</v>
      </c>
      <c r="L46" s="67"/>
      <c r="M46" s="67"/>
      <c r="N46" s="67"/>
      <c r="O46" s="67"/>
      <c r="P46" s="65"/>
      <c r="Q46" s="65"/>
      <c r="R46" s="65"/>
    </row>
    <row r="47" spans="1:18" s="120" customFormat="1" ht="12">
      <c r="A47" s="65"/>
      <c r="B47" s="65"/>
      <c r="C47" s="65"/>
      <c r="D47" s="65"/>
      <c r="E47" s="65"/>
      <c r="F47" s="65"/>
      <c r="G47" s="240"/>
      <c r="H47" s="240"/>
      <c r="I47" s="49"/>
      <c r="J47" s="66" t="s">
        <v>61</v>
      </c>
      <c r="K47" s="67" t="s">
        <v>19</v>
      </c>
      <c r="L47" s="67"/>
      <c r="M47" s="67"/>
      <c r="N47" s="67"/>
      <c r="O47" s="67"/>
      <c r="P47" s="65"/>
      <c r="Q47" s="65"/>
      <c r="R47" s="65"/>
    </row>
    <row r="48" spans="1:18" s="120" customFormat="1" ht="12">
      <c r="A48" s="65"/>
      <c r="B48" s="65"/>
      <c r="C48" s="65"/>
      <c r="D48" s="65"/>
      <c r="E48" s="65"/>
      <c r="F48" s="65"/>
      <c r="G48" s="240"/>
      <c r="H48" s="240"/>
      <c r="I48" s="49"/>
      <c r="J48" s="49"/>
      <c r="K48" s="65"/>
      <c r="L48" s="65"/>
      <c r="M48" s="65"/>
      <c r="N48" s="65"/>
      <c r="O48" s="65"/>
      <c r="P48" s="65"/>
      <c r="Q48" s="65"/>
      <c r="R48" s="65"/>
    </row>
    <row r="49" spans="1:18" s="120" customFormat="1" ht="12">
      <c r="A49" s="150" t="s">
        <v>50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  <row r="50" spans="1:18" s="120" customFormat="1" ht="12">
      <c r="A50" s="150" t="s">
        <v>49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70">
    <mergeCell ref="O7:P7"/>
    <mergeCell ref="O8:P8"/>
    <mergeCell ref="L7:N8"/>
    <mergeCell ref="L12:N12"/>
    <mergeCell ref="A50:R50"/>
    <mergeCell ref="A49:R49"/>
    <mergeCell ref="C8:H8"/>
    <mergeCell ref="L13:N13"/>
    <mergeCell ref="L14:N14"/>
    <mergeCell ref="I39:J39"/>
    <mergeCell ref="I40:J40"/>
    <mergeCell ref="I41:J41"/>
    <mergeCell ref="I42:J42"/>
    <mergeCell ref="I43:J43"/>
    <mergeCell ref="K44:O44"/>
    <mergeCell ref="K45:O45"/>
    <mergeCell ref="L3:N3"/>
    <mergeCell ref="L6:N6"/>
    <mergeCell ref="L5:N5"/>
    <mergeCell ref="O3:P3"/>
    <mergeCell ref="O5:P5"/>
    <mergeCell ref="O4:P4"/>
    <mergeCell ref="O6:P6"/>
    <mergeCell ref="L11:N11"/>
    <mergeCell ref="L10:N10"/>
    <mergeCell ref="L9:N9"/>
    <mergeCell ref="L4:N4"/>
    <mergeCell ref="L17:N17"/>
    <mergeCell ref="C7:H7"/>
    <mergeCell ref="C9:H9"/>
    <mergeCell ref="C10:H10"/>
    <mergeCell ref="C11:H11"/>
    <mergeCell ref="I37:J37"/>
    <mergeCell ref="I24:J24"/>
    <mergeCell ref="I25:J25"/>
    <mergeCell ref="I26:J26"/>
    <mergeCell ref="I27:J27"/>
    <mergeCell ref="A8:B8"/>
    <mergeCell ref="I23:J23"/>
    <mergeCell ref="Q17:R17"/>
    <mergeCell ref="O17:O18"/>
    <mergeCell ref="P17:P18"/>
    <mergeCell ref="I35:J35"/>
    <mergeCell ref="I36:J36"/>
    <mergeCell ref="I22:J22"/>
    <mergeCell ref="I38:J38"/>
    <mergeCell ref="I18:J18"/>
    <mergeCell ref="I17:J17"/>
    <mergeCell ref="I29:J29"/>
    <mergeCell ref="I30:J30"/>
    <mergeCell ref="I31:J31"/>
    <mergeCell ref="I32:J32"/>
    <mergeCell ref="I33:J33"/>
    <mergeCell ref="I34:J34"/>
    <mergeCell ref="C17:E17"/>
    <mergeCell ref="G17:H17"/>
    <mergeCell ref="C3:H3"/>
    <mergeCell ref="C4:H4"/>
    <mergeCell ref="C5:H5"/>
    <mergeCell ref="I28:J28"/>
    <mergeCell ref="C14:H14"/>
    <mergeCell ref="I19:J19"/>
    <mergeCell ref="I20:J20"/>
    <mergeCell ref="I21:J21"/>
    <mergeCell ref="C6:H6"/>
    <mergeCell ref="C12:H12"/>
    <mergeCell ref="C13:H13"/>
    <mergeCell ref="A9:B9"/>
    <mergeCell ref="A3:B3"/>
    <mergeCell ref="A1:D1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0"/>
  <sheetViews>
    <sheetView zoomScalePageLayoutView="0" workbookViewId="0" topLeftCell="A8">
      <selection activeCell="I39" sqref="I39:J39"/>
    </sheetView>
  </sheetViews>
  <sheetFormatPr defaultColWidth="9.140625" defaultRowHeight="15"/>
  <cols>
    <col min="1" max="1" width="4.28125" style="2" customWidth="1"/>
    <col min="2" max="2" width="6.8515625" style="2" customWidth="1"/>
    <col min="3" max="5" width="5.57421875" style="2" customWidth="1"/>
    <col min="6" max="6" width="9.421875" style="2" bestFit="1" customWidth="1"/>
    <col min="7" max="8" width="9.140625" style="2" customWidth="1"/>
    <col min="9" max="9" width="9.421875" style="2" customWidth="1"/>
    <col min="10" max="10" width="40.7109375" style="2" customWidth="1"/>
    <col min="11" max="11" width="17.8515625" style="2" bestFit="1" customWidth="1"/>
    <col min="12" max="14" width="5.00390625" style="2" customWidth="1"/>
    <col min="15" max="15" width="9.140625" style="2" customWidth="1"/>
    <col min="16" max="16" width="3.57421875" style="2" bestFit="1" customWidth="1"/>
    <col min="17" max="16384" width="9.140625" style="2" customWidth="1"/>
  </cols>
  <sheetData>
    <row r="1" spans="1:16" ht="25.5">
      <c r="A1" s="68" t="s">
        <v>64</v>
      </c>
      <c r="B1" s="68"/>
      <c r="C1" s="68"/>
      <c r="D1" s="68"/>
      <c r="E1" s="69"/>
      <c r="F1" s="69"/>
      <c r="G1" s="69"/>
      <c r="H1" s="69"/>
      <c r="I1" s="69"/>
      <c r="J1" s="69"/>
      <c r="K1" s="70" t="s">
        <v>1</v>
      </c>
      <c r="L1" s="71">
        <v>1</v>
      </c>
      <c r="M1" s="71" t="s">
        <v>2</v>
      </c>
      <c r="N1" s="71">
        <v>1</v>
      </c>
      <c r="O1" s="69"/>
      <c r="P1" s="69"/>
    </row>
    <row r="2" spans="1:16" s="3" customFormat="1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34" customFormat="1" ht="12">
      <c r="A3" s="151" t="s">
        <v>4</v>
      </c>
      <c r="B3" s="152"/>
      <c r="C3" s="153" t="str">
        <f>Invoice!C3</f>
        <v>Customer Name</v>
      </c>
      <c r="D3" s="154"/>
      <c r="E3" s="154"/>
      <c r="F3" s="154"/>
      <c r="G3" s="154"/>
      <c r="H3" s="155"/>
      <c r="I3" s="73" t="s">
        <v>20</v>
      </c>
      <c r="J3" s="74" t="str">
        <f>Invoice!J3</f>
        <v>Show Name</v>
      </c>
      <c r="K3" s="75" t="s">
        <v>32</v>
      </c>
      <c r="L3" s="156" t="s">
        <v>36</v>
      </c>
      <c r="M3" s="156"/>
      <c r="N3" s="157"/>
      <c r="O3" s="158" t="s">
        <v>46</v>
      </c>
      <c r="P3" s="158"/>
    </row>
    <row r="4" spans="1:16" s="34" customFormat="1" ht="12">
      <c r="A4" s="76"/>
      <c r="B4" s="77"/>
      <c r="C4" s="159" t="str">
        <f>Invoice!C4</f>
        <v>Address</v>
      </c>
      <c r="D4" s="160"/>
      <c r="E4" s="160"/>
      <c r="F4" s="160"/>
      <c r="G4" s="160"/>
      <c r="H4" s="161"/>
      <c r="I4" s="77"/>
      <c r="J4" s="78" t="str">
        <f>Invoice!J4</f>
        <v>Venue</v>
      </c>
      <c r="K4" s="79" t="s">
        <v>33</v>
      </c>
      <c r="L4" s="162">
        <f>Invoice!L4</f>
        <v>0</v>
      </c>
      <c r="M4" s="162"/>
      <c r="N4" s="163"/>
      <c r="O4" s="164">
        <f>Invoice!O4</f>
        <v>0</v>
      </c>
      <c r="P4" s="164"/>
    </row>
    <row r="5" spans="1:16" s="34" customFormat="1" ht="12">
      <c r="A5" s="76"/>
      <c r="B5" s="77"/>
      <c r="C5" s="159" t="str">
        <f>Invoice!C5</f>
        <v>City, State, Zip</v>
      </c>
      <c r="D5" s="160"/>
      <c r="E5" s="160"/>
      <c r="F5" s="160"/>
      <c r="G5" s="160"/>
      <c r="H5" s="161"/>
      <c r="I5" s="77"/>
      <c r="J5" s="78" t="str">
        <f>Invoice!J5</f>
        <v>Show Dates</v>
      </c>
      <c r="K5" s="80" t="s">
        <v>34</v>
      </c>
      <c r="L5" s="165" t="s">
        <v>44</v>
      </c>
      <c r="M5" s="166"/>
      <c r="N5" s="166"/>
      <c r="O5" s="156" t="s">
        <v>47</v>
      </c>
      <c r="P5" s="156"/>
    </row>
    <row r="6" spans="1:16" s="34" customFormat="1" ht="12">
      <c r="A6" s="76"/>
      <c r="B6" s="77"/>
      <c r="C6" s="159" t="str">
        <f>Invoice!C6</f>
        <v>Telephone Number</v>
      </c>
      <c r="D6" s="160"/>
      <c r="E6" s="160"/>
      <c r="F6" s="160"/>
      <c r="G6" s="160"/>
      <c r="H6" s="161"/>
      <c r="I6" s="77"/>
      <c r="J6" s="78">
        <f>Invoice!J6</f>
        <v>0</v>
      </c>
      <c r="K6" s="81" t="s">
        <v>35</v>
      </c>
      <c r="L6" s="167">
        <f>Invoice!L6</f>
        <v>0</v>
      </c>
      <c r="M6" s="168"/>
      <c r="N6" s="169"/>
      <c r="O6" s="162">
        <f>Invoice!O6</f>
        <v>0</v>
      </c>
      <c r="P6" s="162"/>
    </row>
    <row r="7" spans="1:16" s="34" customFormat="1" ht="12">
      <c r="A7" s="82"/>
      <c r="B7" s="83"/>
      <c r="C7" s="170" t="str">
        <f>Invoice!C7</f>
        <v>Email Address</v>
      </c>
      <c r="D7" s="171"/>
      <c r="E7" s="171"/>
      <c r="F7" s="171"/>
      <c r="G7" s="171"/>
      <c r="H7" s="172"/>
      <c r="I7" s="84" t="s">
        <v>51</v>
      </c>
      <c r="J7" s="85">
        <f>Invoice!J7</f>
        <v>0</v>
      </c>
      <c r="K7" s="86" t="s">
        <v>45</v>
      </c>
      <c r="L7" s="162"/>
      <c r="M7" s="162"/>
      <c r="N7" s="162"/>
      <c r="O7" s="158" t="s">
        <v>48</v>
      </c>
      <c r="P7" s="158"/>
    </row>
    <row r="8" spans="1:16" s="34" customFormat="1" ht="12">
      <c r="A8" s="173" t="s">
        <v>19</v>
      </c>
      <c r="B8" s="173"/>
      <c r="C8" s="159" t="s">
        <v>19</v>
      </c>
      <c r="D8" s="160"/>
      <c r="E8" s="160"/>
      <c r="F8" s="160"/>
      <c r="G8" s="160"/>
      <c r="H8" s="161"/>
      <c r="I8" s="87"/>
      <c r="J8" s="88"/>
      <c r="K8" s="88"/>
      <c r="L8" s="162"/>
      <c r="M8" s="162"/>
      <c r="N8" s="162"/>
      <c r="O8" s="164">
        <f>Invoice!O8</f>
        <v>0</v>
      </c>
      <c r="P8" s="164"/>
    </row>
    <row r="9" spans="1:16" s="34" customFormat="1" ht="12">
      <c r="A9" s="151" t="s">
        <v>3</v>
      </c>
      <c r="B9" s="152"/>
      <c r="C9" s="153" t="str">
        <f>Invoice!C9</f>
        <v>Fulstandig Shows E Eventos    - MC LTDA</v>
      </c>
      <c r="D9" s="154"/>
      <c r="E9" s="154"/>
      <c r="F9" s="154"/>
      <c r="G9" s="154"/>
      <c r="H9" s="155"/>
      <c r="I9" s="73" t="s">
        <v>21</v>
      </c>
      <c r="J9" s="89" t="str">
        <f>Invoice!J9</f>
        <v>EXHIBITOR NAME</v>
      </c>
      <c r="K9" s="90" t="s">
        <v>37</v>
      </c>
      <c r="L9" s="174">
        <f>Invoice!L9</f>
        <v>0</v>
      </c>
      <c r="M9" s="174"/>
      <c r="N9" s="174"/>
      <c r="O9" s="91"/>
      <c r="P9" s="91"/>
    </row>
    <row r="10" spans="1:16" s="34" customFormat="1" ht="12">
      <c r="A10" s="76"/>
      <c r="B10" s="77"/>
      <c r="C10" s="159" t="str">
        <f>Invoice!C10</f>
        <v>Est. Dos Bandeirantes, 10.875 Camorim</v>
      </c>
      <c r="D10" s="160"/>
      <c r="E10" s="160"/>
      <c r="F10" s="160"/>
      <c r="G10" s="160"/>
      <c r="H10" s="161"/>
      <c r="I10" s="77"/>
      <c r="J10" s="92" t="str">
        <f>Invoice!J10</f>
        <v>Stand/Hall #</v>
      </c>
      <c r="K10" s="90" t="s">
        <v>38</v>
      </c>
      <c r="L10" s="174">
        <f>Invoice!L10</f>
        <v>0</v>
      </c>
      <c r="M10" s="174"/>
      <c r="N10" s="174"/>
      <c r="O10" s="91"/>
      <c r="P10" s="91"/>
    </row>
    <row r="11" spans="1:16" s="34" customFormat="1" ht="12">
      <c r="A11" s="76"/>
      <c r="B11" s="77"/>
      <c r="C11" s="159" t="str">
        <f>Invoice!C11</f>
        <v>22783-116 - Rio de Janeiro, RJ - Brasil</v>
      </c>
      <c r="D11" s="160"/>
      <c r="E11" s="160"/>
      <c r="F11" s="160"/>
      <c r="G11" s="160"/>
      <c r="H11" s="161"/>
      <c r="I11" s="77"/>
      <c r="J11" s="92">
        <f>Invoice!J11</f>
        <v>0</v>
      </c>
      <c r="K11" s="90" t="s">
        <v>19</v>
      </c>
      <c r="L11" s="174">
        <f>Invoice!L11</f>
        <v>0</v>
      </c>
      <c r="M11" s="174"/>
      <c r="N11" s="174"/>
      <c r="O11" s="91"/>
      <c r="P11" s="91"/>
    </row>
    <row r="12" spans="1:16" s="34" customFormat="1" ht="12">
      <c r="A12" s="76"/>
      <c r="B12" s="77"/>
      <c r="C12" s="159" t="str">
        <f>Invoice!C12</f>
        <v>CNPJ 05.231.625/002-69</v>
      </c>
      <c r="D12" s="160"/>
      <c r="E12" s="160"/>
      <c r="F12" s="160"/>
      <c r="G12" s="160"/>
      <c r="H12" s="161"/>
      <c r="I12" s="77"/>
      <c r="J12" s="92">
        <f>Invoice!J12</f>
        <v>0</v>
      </c>
      <c r="K12" s="90" t="s">
        <v>39</v>
      </c>
      <c r="L12" s="174" t="str">
        <f>Invoice!L12</f>
        <v> </v>
      </c>
      <c r="M12" s="174"/>
      <c r="N12" s="174"/>
      <c r="O12" s="91"/>
      <c r="P12" s="91"/>
    </row>
    <row r="13" spans="1:16" s="34" customFormat="1" ht="12">
      <c r="A13" s="76"/>
      <c r="B13" s="77"/>
      <c r="C13" s="159" t="str">
        <f>Invoice!C13</f>
        <v> </v>
      </c>
      <c r="D13" s="160"/>
      <c r="E13" s="160"/>
      <c r="F13" s="160"/>
      <c r="G13" s="160"/>
      <c r="H13" s="161"/>
      <c r="I13" s="77"/>
      <c r="J13" s="92">
        <f>Invoice!J13</f>
        <v>0</v>
      </c>
      <c r="K13" s="90" t="s">
        <v>55</v>
      </c>
      <c r="L13" s="174" t="str">
        <f>Invoice!L13</f>
        <v> </v>
      </c>
      <c r="M13" s="174"/>
      <c r="N13" s="174"/>
      <c r="O13" s="91"/>
      <c r="P13" s="91"/>
    </row>
    <row r="14" spans="1:16" s="34" customFormat="1" ht="12">
      <c r="A14" s="82"/>
      <c r="B14" s="83"/>
      <c r="C14" s="170" t="str">
        <f>Invoice!C14</f>
        <v> </v>
      </c>
      <c r="D14" s="171"/>
      <c r="E14" s="171"/>
      <c r="F14" s="171"/>
      <c r="G14" s="171"/>
      <c r="H14" s="172"/>
      <c r="I14" s="83"/>
      <c r="J14" s="93">
        <f>Invoice!J14</f>
        <v>0</v>
      </c>
      <c r="K14" s="94" t="s">
        <v>40</v>
      </c>
      <c r="L14" s="174" t="str">
        <f>Invoice!L14</f>
        <v>If Applicable</v>
      </c>
      <c r="M14" s="174"/>
      <c r="N14" s="174"/>
      <c r="O14" s="91"/>
      <c r="P14" s="91"/>
    </row>
    <row r="15" spans="1:16" s="3" customFormat="1" ht="1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s="3" customFormat="1" ht="1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6" customFormat="1" ht="12">
      <c r="A17" s="95" t="s">
        <v>5</v>
      </c>
      <c r="B17" s="95" t="s">
        <v>6</v>
      </c>
      <c r="C17" s="175" t="s">
        <v>8</v>
      </c>
      <c r="D17" s="175"/>
      <c r="E17" s="175"/>
      <c r="F17" s="95" t="s">
        <v>9</v>
      </c>
      <c r="G17" s="175" t="s">
        <v>14</v>
      </c>
      <c r="H17" s="175"/>
      <c r="I17" s="175" t="s">
        <v>17</v>
      </c>
      <c r="J17" s="175"/>
      <c r="K17" s="95" t="s">
        <v>22</v>
      </c>
      <c r="L17" s="175" t="s">
        <v>24</v>
      </c>
      <c r="M17" s="175"/>
      <c r="N17" s="175"/>
      <c r="O17" s="175" t="s">
        <v>28</v>
      </c>
      <c r="P17" s="175" t="s">
        <v>29</v>
      </c>
    </row>
    <row r="18" spans="1:16" s="6" customFormat="1" ht="12">
      <c r="A18" s="95" t="s">
        <v>7</v>
      </c>
      <c r="B18" s="95" t="s">
        <v>7</v>
      </c>
      <c r="C18" s="95" t="s">
        <v>11</v>
      </c>
      <c r="D18" s="95" t="s">
        <v>12</v>
      </c>
      <c r="E18" s="95" t="s">
        <v>13</v>
      </c>
      <c r="F18" s="95" t="s">
        <v>10</v>
      </c>
      <c r="G18" s="95" t="s">
        <v>15</v>
      </c>
      <c r="H18" s="95" t="s">
        <v>16</v>
      </c>
      <c r="I18" s="175" t="s">
        <v>18</v>
      </c>
      <c r="J18" s="175"/>
      <c r="K18" s="95" t="s">
        <v>23</v>
      </c>
      <c r="L18" s="96" t="s">
        <v>25</v>
      </c>
      <c r="M18" s="97" t="s">
        <v>26</v>
      </c>
      <c r="N18" s="98" t="s">
        <v>27</v>
      </c>
      <c r="O18" s="175"/>
      <c r="P18" s="175"/>
    </row>
    <row r="19" spans="1:16" s="5" customFormat="1" ht="12">
      <c r="A19" s="99">
        <v>1</v>
      </c>
      <c r="B19" s="106" t="str">
        <f>Invoice!B19</f>
        <v> </v>
      </c>
      <c r="C19" s="106" t="str">
        <f>Invoice!C19</f>
        <v> </v>
      </c>
      <c r="D19" s="106" t="str">
        <f>Invoice!D19</f>
        <v> </v>
      </c>
      <c r="E19" s="106" t="str">
        <f>Invoice!E19</f>
        <v> </v>
      </c>
      <c r="F19" s="107">
        <f>_xlfn.IFERROR(C19*D19*E19*0.0000164,0)</f>
        <v>0</v>
      </c>
      <c r="G19" s="100" t="str">
        <f>Invoice!G19</f>
        <v> </v>
      </c>
      <c r="H19" s="100" t="str">
        <f>Invoice!H19</f>
        <v> </v>
      </c>
      <c r="I19" s="176" t="str">
        <f>Invoice!I19</f>
        <v> </v>
      </c>
      <c r="J19" s="176"/>
      <c r="K19" s="106" t="str">
        <f>Invoice!K19</f>
        <v> </v>
      </c>
      <c r="L19" s="106" t="str">
        <f>Invoice!L19</f>
        <v> </v>
      </c>
      <c r="M19" s="106" t="str">
        <f>Invoice!M19</f>
        <v> </v>
      </c>
      <c r="N19" s="106" t="str">
        <f>Invoice!N19</f>
        <v> </v>
      </c>
      <c r="O19" s="106" t="str">
        <f>Invoice!O19</f>
        <v> </v>
      </c>
      <c r="P19" s="100" t="str">
        <f>Invoice!P19</f>
        <v> </v>
      </c>
    </row>
    <row r="20" spans="1:16" s="5" customFormat="1" ht="12">
      <c r="A20" s="99">
        <v>2</v>
      </c>
      <c r="B20" s="106" t="str">
        <f>Invoice!B20</f>
        <v> </v>
      </c>
      <c r="C20" s="106">
        <f>Invoice!C20</f>
        <v>0</v>
      </c>
      <c r="D20" s="106">
        <f>Invoice!D20</f>
        <v>0</v>
      </c>
      <c r="E20" s="106">
        <f>Invoice!E20</f>
        <v>0</v>
      </c>
      <c r="F20" s="107">
        <f aca="true" t="shared" si="0" ref="F20:F43">_xlfn.IFERROR(C20*D20*E20*0.0000164,0)</f>
        <v>0</v>
      </c>
      <c r="G20" s="100">
        <f>Invoice!G20</f>
        <v>0</v>
      </c>
      <c r="H20" s="100">
        <f>Invoice!H20</f>
        <v>0</v>
      </c>
      <c r="I20" s="176">
        <f>Invoice!I20</f>
        <v>0</v>
      </c>
      <c r="J20" s="176"/>
      <c r="K20" s="106">
        <f>Invoice!K20</f>
        <v>0</v>
      </c>
      <c r="L20" s="106">
        <f>Invoice!L20</f>
        <v>0</v>
      </c>
      <c r="M20" s="106">
        <f>Invoice!M20</f>
        <v>0</v>
      </c>
      <c r="N20" s="106">
        <f>Invoice!N20</f>
        <v>0</v>
      </c>
      <c r="O20" s="106">
        <f>Invoice!O20</f>
        <v>0</v>
      </c>
      <c r="P20" s="100" t="str">
        <f>Invoice!P20</f>
        <v> </v>
      </c>
    </row>
    <row r="21" spans="1:16" s="5" customFormat="1" ht="12">
      <c r="A21" s="99">
        <v>3</v>
      </c>
      <c r="B21" s="106" t="str">
        <f>Invoice!B21</f>
        <v> </v>
      </c>
      <c r="C21" s="106">
        <f>Invoice!C21</f>
        <v>0</v>
      </c>
      <c r="D21" s="106">
        <f>Invoice!D21</f>
        <v>0</v>
      </c>
      <c r="E21" s="106">
        <f>Invoice!E21</f>
        <v>0</v>
      </c>
      <c r="F21" s="107">
        <f t="shared" si="0"/>
        <v>0</v>
      </c>
      <c r="G21" s="100">
        <f>Invoice!G21</f>
        <v>0</v>
      </c>
      <c r="H21" s="100">
        <f>Invoice!H21</f>
        <v>0</v>
      </c>
      <c r="I21" s="176">
        <f>Invoice!I21</f>
        <v>0</v>
      </c>
      <c r="J21" s="176"/>
      <c r="K21" s="106">
        <f>Invoice!K21</f>
        <v>0</v>
      </c>
      <c r="L21" s="106">
        <f>Invoice!L21</f>
        <v>0</v>
      </c>
      <c r="M21" s="106">
        <f>Invoice!M21</f>
        <v>0</v>
      </c>
      <c r="N21" s="106">
        <f>Invoice!N21</f>
        <v>0</v>
      </c>
      <c r="O21" s="106">
        <f>Invoice!O21</f>
        <v>0</v>
      </c>
      <c r="P21" s="100" t="str">
        <f>Invoice!P21</f>
        <v> </v>
      </c>
    </row>
    <row r="22" spans="1:16" s="5" customFormat="1" ht="12">
      <c r="A22" s="99">
        <v>4</v>
      </c>
      <c r="B22" s="106" t="str">
        <f>Invoice!B22</f>
        <v> </v>
      </c>
      <c r="C22" s="106">
        <f>Invoice!C22</f>
        <v>0</v>
      </c>
      <c r="D22" s="106">
        <f>Invoice!D22</f>
        <v>0</v>
      </c>
      <c r="E22" s="106">
        <f>Invoice!E22</f>
        <v>0</v>
      </c>
      <c r="F22" s="107">
        <f t="shared" si="0"/>
        <v>0</v>
      </c>
      <c r="G22" s="100">
        <f>Invoice!G22</f>
        <v>0</v>
      </c>
      <c r="H22" s="100">
        <f>Invoice!H22</f>
        <v>0</v>
      </c>
      <c r="I22" s="176">
        <f>Invoice!I22</f>
        <v>0</v>
      </c>
      <c r="J22" s="176"/>
      <c r="K22" s="106">
        <f>Invoice!K22</f>
        <v>0</v>
      </c>
      <c r="L22" s="106">
        <f>Invoice!L22</f>
        <v>0</v>
      </c>
      <c r="M22" s="106">
        <f>Invoice!M22</f>
        <v>0</v>
      </c>
      <c r="N22" s="106">
        <f>Invoice!N22</f>
        <v>0</v>
      </c>
      <c r="O22" s="106">
        <f>Invoice!O22</f>
        <v>0</v>
      </c>
      <c r="P22" s="100" t="str">
        <f>Invoice!P22</f>
        <v> </v>
      </c>
    </row>
    <row r="23" spans="1:16" s="5" customFormat="1" ht="12">
      <c r="A23" s="99">
        <v>5</v>
      </c>
      <c r="B23" s="106">
        <f>Invoice!B23</f>
        <v>0</v>
      </c>
      <c r="C23" s="106">
        <f>Invoice!C23</f>
        <v>0</v>
      </c>
      <c r="D23" s="106">
        <f>Invoice!D23</f>
        <v>0</v>
      </c>
      <c r="E23" s="106">
        <f>Invoice!E23</f>
        <v>0</v>
      </c>
      <c r="F23" s="107">
        <f t="shared" si="0"/>
        <v>0</v>
      </c>
      <c r="G23" s="100">
        <f>Invoice!G23</f>
        <v>0</v>
      </c>
      <c r="H23" s="100">
        <f>Invoice!H23</f>
        <v>0</v>
      </c>
      <c r="I23" s="176">
        <f>Invoice!I23</f>
        <v>0</v>
      </c>
      <c r="J23" s="176"/>
      <c r="K23" s="106">
        <f>Invoice!K23</f>
        <v>0</v>
      </c>
      <c r="L23" s="106">
        <f>Invoice!L23</f>
        <v>0</v>
      </c>
      <c r="M23" s="106">
        <f>Invoice!M23</f>
        <v>0</v>
      </c>
      <c r="N23" s="106">
        <f>Invoice!N23</f>
        <v>0</v>
      </c>
      <c r="O23" s="106">
        <f>Invoice!O23</f>
        <v>0</v>
      </c>
      <c r="P23" s="100" t="str">
        <f>Invoice!P23</f>
        <v> </v>
      </c>
    </row>
    <row r="24" spans="1:16" s="5" customFormat="1" ht="12">
      <c r="A24" s="99">
        <v>6</v>
      </c>
      <c r="B24" s="106" t="str">
        <f>Invoice!B24</f>
        <v> </v>
      </c>
      <c r="C24" s="106">
        <f>Invoice!C24</f>
        <v>0</v>
      </c>
      <c r="D24" s="106">
        <f>Invoice!D24</f>
        <v>0</v>
      </c>
      <c r="E24" s="106">
        <f>Invoice!E24</f>
        <v>0</v>
      </c>
      <c r="F24" s="107">
        <f t="shared" si="0"/>
        <v>0</v>
      </c>
      <c r="G24" s="100">
        <f>Invoice!G24</f>
        <v>0</v>
      </c>
      <c r="H24" s="100">
        <f>Invoice!H24</f>
        <v>0</v>
      </c>
      <c r="I24" s="176">
        <f>Invoice!I24</f>
        <v>0</v>
      </c>
      <c r="J24" s="176"/>
      <c r="K24" s="106">
        <f>Invoice!K24</f>
        <v>0</v>
      </c>
      <c r="L24" s="106">
        <f>Invoice!L24</f>
        <v>0</v>
      </c>
      <c r="M24" s="106">
        <f>Invoice!M24</f>
        <v>0</v>
      </c>
      <c r="N24" s="106">
        <f>Invoice!N24</f>
        <v>0</v>
      </c>
      <c r="O24" s="106">
        <f>Invoice!O24</f>
        <v>0</v>
      </c>
      <c r="P24" s="100" t="str">
        <f>Invoice!P24</f>
        <v> </v>
      </c>
    </row>
    <row r="25" spans="1:16" s="5" customFormat="1" ht="12">
      <c r="A25" s="99">
        <v>7</v>
      </c>
      <c r="B25" s="106">
        <f>Invoice!B25</f>
        <v>0</v>
      </c>
      <c r="C25" s="106">
        <f>Invoice!C25</f>
        <v>0</v>
      </c>
      <c r="D25" s="106">
        <f>Invoice!D25</f>
        <v>0</v>
      </c>
      <c r="E25" s="106">
        <f>Invoice!E25</f>
        <v>0</v>
      </c>
      <c r="F25" s="107">
        <f t="shared" si="0"/>
        <v>0</v>
      </c>
      <c r="G25" s="100">
        <f>Invoice!G25</f>
        <v>0</v>
      </c>
      <c r="H25" s="100">
        <f>Invoice!H25</f>
        <v>0</v>
      </c>
      <c r="I25" s="176">
        <f>Invoice!I25</f>
        <v>0</v>
      </c>
      <c r="J25" s="176"/>
      <c r="K25" s="106">
        <f>Invoice!K25</f>
        <v>0</v>
      </c>
      <c r="L25" s="106">
        <f>Invoice!L25</f>
        <v>0</v>
      </c>
      <c r="M25" s="106">
        <f>Invoice!M25</f>
        <v>0</v>
      </c>
      <c r="N25" s="106">
        <f>Invoice!N25</f>
        <v>0</v>
      </c>
      <c r="O25" s="106">
        <f>Invoice!O25</f>
        <v>0</v>
      </c>
      <c r="P25" s="100" t="str">
        <f>Invoice!P25</f>
        <v> </v>
      </c>
    </row>
    <row r="26" spans="1:16" s="5" customFormat="1" ht="12">
      <c r="A26" s="99">
        <v>8</v>
      </c>
      <c r="B26" s="106">
        <f>Invoice!B26</f>
        <v>0</v>
      </c>
      <c r="C26" s="106">
        <f>Invoice!C26</f>
        <v>0</v>
      </c>
      <c r="D26" s="106">
        <f>Invoice!D26</f>
        <v>0</v>
      </c>
      <c r="E26" s="106">
        <f>Invoice!E26</f>
        <v>0</v>
      </c>
      <c r="F26" s="107">
        <f t="shared" si="0"/>
        <v>0</v>
      </c>
      <c r="G26" s="100">
        <f>Invoice!G26</f>
        <v>0</v>
      </c>
      <c r="H26" s="100">
        <f>Invoice!H26</f>
        <v>0</v>
      </c>
      <c r="I26" s="176">
        <f>Invoice!I26</f>
        <v>0</v>
      </c>
      <c r="J26" s="176"/>
      <c r="K26" s="106">
        <f>Invoice!K26</f>
        <v>0</v>
      </c>
      <c r="L26" s="106">
        <f>Invoice!L26</f>
        <v>0</v>
      </c>
      <c r="M26" s="106">
        <f>Invoice!M26</f>
        <v>0</v>
      </c>
      <c r="N26" s="106">
        <f>Invoice!N26</f>
        <v>0</v>
      </c>
      <c r="O26" s="106">
        <f>Invoice!O26</f>
        <v>0</v>
      </c>
      <c r="P26" s="100" t="str">
        <f>Invoice!P26</f>
        <v> </v>
      </c>
    </row>
    <row r="27" spans="1:16" s="5" customFormat="1" ht="12">
      <c r="A27" s="99">
        <v>9</v>
      </c>
      <c r="B27" s="106">
        <f>Invoice!B27</f>
        <v>0</v>
      </c>
      <c r="C27" s="106">
        <f>Invoice!C27</f>
        <v>0</v>
      </c>
      <c r="D27" s="106">
        <f>Invoice!D27</f>
        <v>0</v>
      </c>
      <c r="E27" s="106">
        <f>Invoice!E27</f>
        <v>0</v>
      </c>
      <c r="F27" s="107">
        <f t="shared" si="0"/>
        <v>0</v>
      </c>
      <c r="G27" s="100">
        <f>Invoice!G27</f>
        <v>0</v>
      </c>
      <c r="H27" s="100">
        <f>Invoice!H27</f>
        <v>0</v>
      </c>
      <c r="I27" s="176">
        <f>Invoice!I27</f>
        <v>0</v>
      </c>
      <c r="J27" s="176"/>
      <c r="K27" s="106">
        <f>Invoice!K27</f>
        <v>0</v>
      </c>
      <c r="L27" s="106">
        <f>Invoice!L27</f>
        <v>0</v>
      </c>
      <c r="M27" s="106">
        <f>Invoice!M27</f>
        <v>0</v>
      </c>
      <c r="N27" s="106">
        <f>Invoice!N27</f>
        <v>0</v>
      </c>
      <c r="O27" s="106">
        <f>Invoice!O27</f>
        <v>0</v>
      </c>
      <c r="P27" s="100" t="str">
        <f>Invoice!P27</f>
        <v> </v>
      </c>
    </row>
    <row r="28" spans="1:16" s="5" customFormat="1" ht="12">
      <c r="A28" s="99">
        <v>10</v>
      </c>
      <c r="B28" s="106">
        <f>Invoice!B28</f>
        <v>0</v>
      </c>
      <c r="C28" s="106">
        <f>Invoice!C28</f>
        <v>0</v>
      </c>
      <c r="D28" s="106">
        <f>Invoice!D28</f>
        <v>0</v>
      </c>
      <c r="E28" s="106">
        <f>Invoice!E28</f>
        <v>0</v>
      </c>
      <c r="F28" s="107">
        <f t="shared" si="0"/>
        <v>0</v>
      </c>
      <c r="G28" s="100">
        <f>Invoice!G28</f>
        <v>0</v>
      </c>
      <c r="H28" s="100">
        <f>Invoice!H28</f>
        <v>0</v>
      </c>
      <c r="I28" s="176">
        <f>Invoice!I28</f>
        <v>0</v>
      </c>
      <c r="J28" s="176"/>
      <c r="K28" s="106">
        <f>Invoice!K28</f>
        <v>0</v>
      </c>
      <c r="L28" s="106">
        <f>Invoice!L28</f>
        <v>0</v>
      </c>
      <c r="M28" s="106">
        <f>Invoice!M28</f>
        <v>0</v>
      </c>
      <c r="N28" s="106">
        <f>Invoice!N28</f>
        <v>0</v>
      </c>
      <c r="O28" s="106">
        <f>Invoice!O28</f>
        <v>0</v>
      </c>
      <c r="P28" s="100" t="str">
        <f>Invoice!P28</f>
        <v> </v>
      </c>
    </row>
    <row r="29" spans="1:16" s="5" customFormat="1" ht="12">
      <c r="A29" s="99">
        <v>11</v>
      </c>
      <c r="B29" s="106">
        <f>Invoice!B29</f>
        <v>0</v>
      </c>
      <c r="C29" s="106">
        <f>Invoice!C29</f>
        <v>0</v>
      </c>
      <c r="D29" s="106">
        <f>Invoice!D29</f>
        <v>0</v>
      </c>
      <c r="E29" s="106">
        <f>Invoice!E29</f>
        <v>0</v>
      </c>
      <c r="F29" s="107">
        <f t="shared" si="0"/>
        <v>0</v>
      </c>
      <c r="G29" s="100">
        <f>Invoice!G29</f>
        <v>0</v>
      </c>
      <c r="H29" s="100">
        <f>Invoice!H29</f>
        <v>0</v>
      </c>
      <c r="I29" s="176">
        <f>Invoice!I29</f>
        <v>0</v>
      </c>
      <c r="J29" s="176"/>
      <c r="K29" s="106">
        <f>Invoice!K29</f>
        <v>0</v>
      </c>
      <c r="L29" s="106">
        <f>Invoice!L29</f>
        <v>0</v>
      </c>
      <c r="M29" s="106">
        <f>Invoice!M29</f>
        <v>0</v>
      </c>
      <c r="N29" s="106">
        <f>Invoice!N29</f>
        <v>0</v>
      </c>
      <c r="O29" s="106">
        <f>Invoice!O29</f>
        <v>0</v>
      </c>
      <c r="P29" s="100" t="str">
        <f>Invoice!P29</f>
        <v> </v>
      </c>
    </row>
    <row r="30" spans="1:16" s="5" customFormat="1" ht="12">
      <c r="A30" s="99">
        <v>12</v>
      </c>
      <c r="B30" s="106">
        <f>Invoice!B30</f>
        <v>0</v>
      </c>
      <c r="C30" s="106">
        <f>Invoice!C30</f>
        <v>0</v>
      </c>
      <c r="D30" s="106">
        <f>Invoice!D30</f>
        <v>0</v>
      </c>
      <c r="E30" s="106">
        <f>Invoice!E30</f>
        <v>0</v>
      </c>
      <c r="F30" s="107">
        <f t="shared" si="0"/>
        <v>0</v>
      </c>
      <c r="G30" s="100">
        <f>Invoice!G30</f>
        <v>0</v>
      </c>
      <c r="H30" s="100">
        <f>Invoice!H30</f>
        <v>0</v>
      </c>
      <c r="I30" s="176">
        <f>Invoice!I30</f>
        <v>0</v>
      </c>
      <c r="J30" s="176"/>
      <c r="K30" s="106">
        <f>Invoice!K30</f>
        <v>0</v>
      </c>
      <c r="L30" s="106">
        <f>Invoice!L30</f>
        <v>0</v>
      </c>
      <c r="M30" s="106">
        <f>Invoice!M30</f>
        <v>0</v>
      </c>
      <c r="N30" s="106">
        <f>Invoice!N30</f>
        <v>0</v>
      </c>
      <c r="O30" s="106">
        <f>Invoice!O30</f>
        <v>0</v>
      </c>
      <c r="P30" s="100" t="str">
        <f>Invoice!P30</f>
        <v> </v>
      </c>
    </row>
    <row r="31" spans="1:16" s="5" customFormat="1" ht="12">
      <c r="A31" s="99">
        <v>13</v>
      </c>
      <c r="B31" s="106">
        <f>Invoice!B31</f>
        <v>0</v>
      </c>
      <c r="C31" s="106">
        <f>Invoice!C31</f>
        <v>0</v>
      </c>
      <c r="D31" s="106">
        <f>Invoice!D31</f>
        <v>0</v>
      </c>
      <c r="E31" s="106">
        <f>Invoice!E31</f>
        <v>0</v>
      </c>
      <c r="F31" s="107">
        <f t="shared" si="0"/>
        <v>0</v>
      </c>
      <c r="G31" s="100">
        <f>Invoice!G31</f>
        <v>0</v>
      </c>
      <c r="H31" s="100">
        <f>Invoice!H31</f>
        <v>0</v>
      </c>
      <c r="I31" s="176">
        <f>Invoice!I31</f>
        <v>0</v>
      </c>
      <c r="J31" s="176"/>
      <c r="K31" s="106">
        <f>Invoice!K31</f>
        <v>0</v>
      </c>
      <c r="L31" s="106">
        <f>Invoice!L31</f>
        <v>0</v>
      </c>
      <c r="M31" s="106">
        <f>Invoice!M31</f>
        <v>0</v>
      </c>
      <c r="N31" s="106">
        <f>Invoice!N31</f>
        <v>0</v>
      </c>
      <c r="O31" s="106">
        <f>Invoice!O31</f>
        <v>0</v>
      </c>
      <c r="P31" s="100" t="str">
        <f>Invoice!P31</f>
        <v> </v>
      </c>
    </row>
    <row r="32" spans="1:16" s="5" customFormat="1" ht="12">
      <c r="A32" s="99">
        <v>14</v>
      </c>
      <c r="B32" s="106">
        <f>Invoice!B32</f>
        <v>0</v>
      </c>
      <c r="C32" s="106">
        <f>Invoice!C32</f>
        <v>0</v>
      </c>
      <c r="D32" s="106">
        <f>Invoice!D32</f>
        <v>0</v>
      </c>
      <c r="E32" s="106">
        <f>Invoice!E32</f>
        <v>0</v>
      </c>
      <c r="F32" s="107">
        <f t="shared" si="0"/>
        <v>0</v>
      </c>
      <c r="G32" s="100">
        <f>Invoice!G32</f>
        <v>0</v>
      </c>
      <c r="H32" s="100">
        <f>Invoice!H32</f>
        <v>0</v>
      </c>
      <c r="I32" s="176">
        <f>Invoice!I32</f>
        <v>0</v>
      </c>
      <c r="J32" s="176"/>
      <c r="K32" s="106">
        <f>Invoice!K32</f>
        <v>0</v>
      </c>
      <c r="L32" s="106">
        <f>Invoice!L32</f>
        <v>0</v>
      </c>
      <c r="M32" s="106">
        <f>Invoice!M32</f>
        <v>0</v>
      </c>
      <c r="N32" s="106">
        <f>Invoice!N32</f>
        <v>0</v>
      </c>
      <c r="O32" s="106">
        <f>Invoice!O32</f>
        <v>0</v>
      </c>
      <c r="P32" s="100" t="str">
        <f>Invoice!P32</f>
        <v> </v>
      </c>
    </row>
    <row r="33" spans="1:16" s="5" customFormat="1" ht="12">
      <c r="A33" s="99">
        <v>15</v>
      </c>
      <c r="B33" s="106">
        <f>Invoice!B33</f>
        <v>0</v>
      </c>
      <c r="C33" s="106">
        <f>Invoice!C33</f>
        <v>0</v>
      </c>
      <c r="D33" s="106">
        <f>Invoice!D33</f>
        <v>0</v>
      </c>
      <c r="E33" s="106">
        <f>Invoice!E33</f>
        <v>0</v>
      </c>
      <c r="F33" s="107">
        <f t="shared" si="0"/>
        <v>0</v>
      </c>
      <c r="G33" s="100">
        <f>Invoice!G33</f>
        <v>0</v>
      </c>
      <c r="H33" s="100">
        <f>Invoice!H33</f>
        <v>0</v>
      </c>
      <c r="I33" s="176">
        <f>Invoice!I33</f>
        <v>0</v>
      </c>
      <c r="J33" s="176"/>
      <c r="K33" s="106">
        <f>Invoice!K33</f>
        <v>0</v>
      </c>
      <c r="L33" s="106">
        <f>Invoice!L33</f>
        <v>0</v>
      </c>
      <c r="M33" s="106">
        <f>Invoice!M33</f>
        <v>0</v>
      </c>
      <c r="N33" s="106">
        <f>Invoice!N33</f>
        <v>0</v>
      </c>
      <c r="O33" s="106">
        <f>Invoice!O33</f>
        <v>0</v>
      </c>
      <c r="P33" s="100" t="str">
        <f>Invoice!P33</f>
        <v> </v>
      </c>
    </row>
    <row r="34" spans="1:16" s="5" customFormat="1" ht="12">
      <c r="A34" s="99">
        <v>16</v>
      </c>
      <c r="B34" s="106">
        <f>Invoice!B34</f>
        <v>0</v>
      </c>
      <c r="C34" s="106">
        <f>Invoice!C34</f>
        <v>0</v>
      </c>
      <c r="D34" s="106">
        <f>Invoice!D34</f>
        <v>0</v>
      </c>
      <c r="E34" s="106">
        <f>Invoice!E34</f>
        <v>0</v>
      </c>
      <c r="F34" s="107">
        <f t="shared" si="0"/>
        <v>0</v>
      </c>
      <c r="G34" s="100">
        <f>Invoice!G34</f>
        <v>0</v>
      </c>
      <c r="H34" s="100">
        <f>Invoice!H34</f>
        <v>0</v>
      </c>
      <c r="I34" s="176">
        <f>Invoice!I34</f>
        <v>0</v>
      </c>
      <c r="J34" s="176"/>
      <c r="K34" s="106">
        <f>Invoice!K34</f>
        <v>0</v>
      </c>
      <c r="L34" s="106">
        <f>Invoice!L34</f>
        <v>0</v>
      </c>
      <c r="M34" s="106">
        <f>Invoice!M34</f>
        <v>0</v>
      </c>
      <c r="N34" s="106">
        <f>Invoice!N34</f>
        <v>0</v>
      </c>
      <c r="O34" s="106">
        <f>Invoice!O34</f>
        <v>0</v>
      </c>
      <c r="P34" s="100" t="str">
        <f>Invoice!P34</f>
        <v> </v>
      </c>
    </row>
    <row r="35" spans="1:16" s="5" customFormat="1" ht="12">
      <c r="A35" s="99">
        <v>17</v>
      </c>
      <c r="B35" s="106">
        <f>Invoice!B35</f>
        <v>0</v>
      </c>
      <c r="C35" s="106">
        <f>Invoice!C35</f>
        <v>0</v>
      </c>
      <c r="D35" s="106">
        <f>Invoice!D35</f>
        <v>0</v>
      </c>
      <c r="E35" s="106">
        <f>Invoice!E35</f>
        <v>0</v>
      </c>
      <c r="F35" s="107">
        <f t="shared" si="0"/>
        <v>0</v>
      </c>
      <c r="G35" s="100">
        <f>Invoice!G35</f>
        <v>0</v>
      </c>
      <c r="H35" s="100">
        <f>Invoice!H35</f>
        <v>0</v>
      </c>
      <c r="I35" s="176">
        <f>Invoice!I35</f>
        <v>0</v>
      </c>
      <c r="J35" s="176"/>
      <c r="K35" s="106">
        <f>Invoice!K35</f>
        <v>0</v>
      </c>
      <c r="L35" s="106">
        <f>Invoice!L35</f>
        <v>0</v>
      </c>
      <c r="M35" s="106">
        <f>Invoice!M35</f>
        <v>0</v>
      </c>
      <c r="N35" s="106">
        <f>Invoice!N35</f>
        <v>0</v>
      </c>
      <c r="O35" s="106">
        <f>Invoice!O35</f>
        <v>0</v>
      </c>
      <c r="P35" s="100" t="str">
        <f>Invoice!P35</f>
        <v> </v>
      </c>
    </row>
    <row r="36" spans="1:16" s="5" customFormat="1" ht="12">
      <c r="A36" s="99">
        <v>18</v>
      </c>
      <c r="B36" s="106">
        <f>Invoice!B36</f>
        <v>0</v>
      </c>
      <c r="C36" s="106">
        <f>Invoice!C36</f>
        <v>0</v>
      </c>
      <c r="D36" s="106">
        <f>Invoice!D36</f>
        <v>0</v>
      </c>
      <c r="E36" s="106">
        <f>Invoice!E36</f>
        <v>0</v>
      </c>
      <c r="F36" s="107">
        <f t="shared" si="0"/>
        <v>0</v>
      </c>
      <c r="G36" s="100">
        <f>Invoice!G36</f>
        <v>0</v>
      </c>
      <c r="H36" s="100">
        <f>Invoice!H36</f>
        <v>0</v>
      </c>
      <c r="I36" s="176">
        <f>Invoice!I36</f>
        <v>0</v>
      </c>
      <c r="J36" s="176"/>
      <c r="K36" s="106">
        <f>Invoice!K36</f>
        <v>0</v>
      </c>
      <c r="L36" s="106">
        <f>Invoice!L36</f>
        <v>0</v>
      </c>
      <c r="M36" s="106">
        <f>Invoice!M36</f>
        <v>0</v>
      </c>
      <c r="N36" s="106">
        <f>Invoice!N36</f>
        <v>0</v>
      </c>
      <c r="O36" s="106">
        <f>Invoice!O36</f>
        <v>0</v>
      </c>
      <c r="P36" s="100" t="str">
        <f>Invoice!P36</f>
        <v> </v>
      </c>
    </row>
    <row r="37" spans="1:16" s="5" customFormat="1" ht="12">
      <c r="A37" s="99">
        <v>19</v>
      </c>
      <c r="B37" s="106">
        <f>Invoice!B37</f>
        <v>0</v>
      </c>
      <c r="C37" s="106">
        <f>Invoice!C37</f>
        <v>0</v>
      </c>
      <c r="D37" s="106">
        <f>Invoice!D37</f>
        <v>0</v>
      </c>
      <c r="E37" s="106">
        <f>Invoice!E37</f>
        <v>0</v>
      </c>
      <c r="F37" s="107">
        <f t="shared" si="0"/>
        <v>0</v>
      </c>
      <c r="G37" s="100">
        <f>Invoice!G37</f>
        <v>0</v>
      </c>
      <c r="H37" s="100">
        <f>Invoice!H37</f>
        <v>0</v>
      </c>
      <c r="I37" s="176">
        <f>Invoice!I37</f>
        <v>0</v>
      </c>
      <c r="J37" s="176"/>
      <c r="K37" s="106">
        <f>Invoice!K37</f>
        <v>0</v>
      </c>
      <c r="L37" s="106">
        <f>Invoice!L37</f>
        <v>0</v>
      </c>
      <c r="M37" s="106">
        <f>Invoice!M37</f>
        <v>0</v>
      </c>
      <c r="N37" s="106">
        <f>Invoice!N37</f>
        <v>0</v>
      </c>
      <c r="O37" s="106">
        <f>Invoice!O37</f>
        <v>0</v>
      </c>
      <c r="P37" s="100" t="str">
        <f>Invoice!P37</f>
        <v> </v>
      </c>
    </row>
    <row r="38" spans="1:16" s="5" customFormat="1" ht="12">
      <c r="A38" s="99">
        <v>20</v>
      </c>
      <c r="B38" s="106">
        <f>Invoice!B38</f>
        <v>0</v>
      </c>
      <c r="C38" s="106">
        <f>Invoice!C38</f>
        <v>0</v>
      </c>
      <c r="D38" s="106">
        <f>Invoice!D38</f>
        <v>0</v>
      </c>
      <c r="E38" s="106">
        <f>Invoice!E38</f>
        <v>0</v>
      </c>
      <c r="F38" s="107">
        <f t="shared" si="0"/>
        <v>0</v>
      </c>
      <c r="G38" s="100">
        <f>Invoice!G38</f>
        <v>0</v>
      </c>
      <c r="H38" s="100">
        <f>Invoice!H38</f>
        <v>0</v>
      </c>
      <c r="I38" s="176">
        <f>Invoice!I38</f>
        <v>0</v>
      </c>
      <c r="J38" s="176"/>
      <c r="K38" s="106">
        <f>Invoice!K38</f>
        <v>0</v>
      </c>
      <c r="L38" s="106">
        <f>Invoice!L38</f>
        <v>0</v>
      </c>
      <c r="M38" s="106">
        <f>Invoice!M38</f>
        <v>0</v>
      </c>
      <c r="N38" s="106">
        <f>Invoice!N38</f>
        <v>0</v>
      </c>
      <c r="O38" s="106">
        <f>Invoice!O38</f>
        <v>0</v>
      </c>
      <c r="P38" s="100" t="str">
        <f>Invoice!P38</f>
        <v> </v>
      </c>
    </row>
    <row r="39" spans="1:16" s="5" customFormat="1" ht="12">
      <c r="A39" s="99">
        <v>21</v>
      </c>
      <c r="B39" s="106">
        <f>Invoice!B39</f>
        <v>0</v>
      </c>
      <c r="C39" s="106">
        <f>Invoice!C39</f>
        <v>0</v>
      </c>
      <c r="D39" s="106">
        <f>Invoice!D39</f>
        <v>0</v>
      </c>
      <c r="E39" s="106">
        <f>Invoice!E39</f>
        <v>0</v>
      </c>
      <c r="F39" s="107">
        <f t="shared" si="0"/>
        <v>0</v>
      </c>
      <c r="G39" s="100">
        <f>Invoice!G39</f>
        <v>0</v>
      </c>
      <c r="H39" s="100">
        <f>Invoice!H39</f>
        <v>0</v>
      </c>
      <c r="I39" s="176">
        <f>Invoice!I39</f>
        <v>0</v>
      </c>
      <c r="J39" s="176"/>
      <c r="K39" s="106">
        <f>Invoice!K39</f>
        <v>0</v>
      </c>
      <c r="L39" s="106">
        <f>Invoice!L39</f>
        <v>0</v>
      </c>
      <c r="M39" s="106">
        <f>Invoice!M39</f>
        <v>0</v>
      </c>
      <c r="N39" s="106">
        <f>Invoice!N39</f>
        <v>0</v>
      </c>
      <c r="O39" s="106">
        <f>Invoice!O39</f>
        <v>0</v>
      </c>
      <c r="P39" s="100" t="str">
        <f>Invoice!P39</f>
        <v> </v>
      </c>
    </row>
    <row r="40" spans="1:16" s="5" customFormat="1" ht="12">
      <c r="A40" s="99">
        <v>22</v>
      </c>
      <c r="B40" s="106">
        <f>Invoice!B40</f>
        <v>0</v>
      </c>
      <c r="C40" s="106">
        <f>Invoice!C40</f>
        <v>0</v>
      </c>
      <c r="D40" s="106">
        <f>Invoice!D40</f>
        <v>0</v>
      </c>
      <c r="E40" s="106">
        <f>Invoice!E40</f>
        <v>0</v>
      </c>
      <c r="F40" s="107">
        <f t="shared" si="0"/>
        <v>0</v>
      </c>
      <c r="G40" s="100">
        <f>Invoice!G40</f>
        <v>0</v>
      </c>
      <c r="H40" s="100">
        <f>Invoice!H40</f>
        <v>0</v>
      </c>
      <c r="I40" s="176">
        <f>Invoice!I40</f>
        <v>0</v>
      </c>
      <c r="J40" s="176"/>
      <c r="K40" s="106">
        <f>Invoice!K40</f>
        <v>0</v>
      </c>
      <c r="L40" s="106">
        <f>Invoice!L40</f>
        <v>0</v>
      </c>
      <c r="M40" s="106">
        <f>Invoice!M40</f>
        <v>0</v>
      </c>
      <c r="N40" s="106">
        <f>Invoice!N40</f>
        <v>0</v>
      </c>
      <c r="O40" s="106">
        <f>Invoice!O40</f>
        <v>0</v>
      </c>
      <c r="P40" s="100" t="str">
        <f>Invoice!P40</f>
        <v> </v>
      </c>
    </row>
    <row r="41" spans="1:16" s="5" customFormat="1" ht="12">
      <c r="A41" s="99">
        <v>23</v>
      </c>
      <c r="B41" s="106">
        <f>Invoice!B41</f>
        <v>0</v>
      </c>
      <c r="C41" s="106">
        <f>Invoice!C41</f>
        <v>0</v>
      </c>
      <c r="D41" s="106">
        <f>Invoice!D41</f>
        <v>0</v>
      </c>
      <c r="E41" s="106">
        <f>Invoice!E41</f>
        <v>0</v>
      </c>
      <c r="F41" s="107">
        <f t="shared" si="0"/>
        <v>0</v>
      </c>
      <c r="G41" s="100">
        <f>Invoice!G41</f>
        <v>0</v>
      </c>
      <c r="H41" s="100">
        <f>Invoice!H41</f>
        <v>0</v>
      </c>
      <c r="I41" s="176">
        <f>Invoice!I41</f>
        <v>0</v>
      </c>
      <c r="J41" s="176"/>
      <c r="K41" s="106">
        <f>Invoice!K41</f>
        <v>0</v>
      </c>
      <c r="L41" s="106">
        <f>Invoice!L41</f>
        <v>0</v>
      </c>
      <c r="M41" s="106">
        <f>Invoice!M41</f>
        <v>0</v>
      </c>
      <c r="N41" s="106">
        <f>Invoice!N41</f>
        <v>0</v>
      </c>
      <c r="O41" s="106">
        <f>Invoice!O41</f>
        <v>0</v>
      </c>
      <c r="P41" s="100" t="str">
        <f>Invoice!P41</f>
        <v> </v>
      </c>
    </row>
    <row r="42" spans="1:16" s="5" customFormat="1" ht="12">
      <c r="A42" s="99">
        <v>24</v>
      </c>
      <c r="B42" s="106">
        <f>Invoice!B42</f>
        <v>0</v>
      </c>
      <c r="C42" s="106">
        <f>Invoice!C42</f>
        <v>0</v>
      </c>
      <c r="D42" s="106">
        <f>Invoice!D42</f>
        <v>0</v>
      </c>
      <c r="E42" s="106">
        <f>Invoice!E42</f>
        <v>0</v>
      </c>
      <c r="F42" s="107">
        <f t="shared" si="0"/>
        <v>0</v>
      </c>
      <c r="G42" s="100">
        <f>Invoice!G42</f>
        <v>0</v>
      </c>
      <c r="H42" s="100">
        <f>Invoice!H42</f>
        <v>0</v>
      </c>
      <c r="I42" s="176">
        <f>Invoice!I42</f>
        <v>0</v>
      </c>
      <c r="J42" s="176"/>
      <c r="K42" s="106">
        <f>Invoice!K42</f>
        <v>0</v>
      </c>
      <c r="L42" s="106">
        <f>Invoice!L42</f>
        <v>0</v>
      </c>
      <c r="M42" s="106">
        <f>Invoice!M42</f>
        <v>0</v>
      </c>
      <c r="N42" s="106">
        <f>Invoice!N42</f>
        <v>0</v>
      </c>
      <c r="O42" s="106">
        <f>Invoice!O42</f>
        <v>0</v>
      </c>
      <c r="P42" s="100" t="str">
        <f>Invoice!P42</f>
        <v> </v>
      </c>
    </row>
    <row r="43" spans="1:16" s="5" customFormat="1" ht="12">
      <c r="A43" s="99">
        <v>25</v>
      </c>
      <c r="B43" s="106">
        <f>Invoice!B43</f>
        <v>0</v>
      </c>
      <c r="C43" s="106">
        <f>Invoice!C43</f>
        <v>0</v>
      </c>
      <c r="D43" s="106">
        <f>Invoice!D43</f>
        <v>0</v>
      </c>
      <c r="E43" s="106">
        <f>Invoice!E43</f>
        <v>0</v>
      </c>
      <c r="F43" s="107">
        <f t="shared" si="0"/>
        <v>0</v>
      </c>
      <c r="G43" s="100">
        <f>Invoice!G43</f>
        <v>0</v>
      </c>
      <c r="H43" s="100">
        <f>Invoice!H43</f>
        <v>0</v>
      </c>
      <c r="I43" s="176">
        <f>Invoice!I43</f>
        <v>0</v>
      </c>
      <c r="J43" s="176"/>
      <c r="K43" s="106">
        <f>Invoice!K43</f>
        <v>0</v>
      </c>
      <c r="L43" s="106">
        <f>Invoice!L43</f>
        <v>0</v>
      </c>
      <c r="M43" s="106">
        <f>Invoice!M43</f>
        <v>0</v>
      </c>
      <c r="N43" s="106">
        <f>Invoice!N43</f>
        <v>0</v>
      </c>
      <c r="O43" s="106">
        <f>Invoice!O43</f>
        <v>0</v>
      </c>
      <c r="P43" s="100" t="str">
        <f>Invoice!P43</f>
        <v> </v>
      </c>
    </row>
    <row r="44" spans="1:16" s="5" customFormat="1" ht="12">
      <c r="A44" s="101"/>
      <c r="B44" s="10">
        <f>SUM(B19:B43)</f>
        <v>0</v>
      </c>
      <c r="C44" s="8" t="s">
        <v>19</v>
      </c>
      <c r="D44" s="8" t="s">
        <v>19</v>
      </c>
      <c r="E44" s="8" t="s">
        <v>19</v>
      </c>
      <c r="F44" s="105">
        <f>SUM(F19:F43,0)</f>
        <v>0</v>
      </c>
      <c r="G44" s="241">
        <f>SUM(G19:G43,0)</f>
        <v>0</v>
      </c>
      <c r="H44" s="241">
        <f>SUM(H19:H43,0)</f>
        <v>0</v>
      </c>
      <c r="I44" s="101" t="s">
        <v>19</v>
      </c>
      <c r="J44" s="102" t="s">
        <v>19</v>
      </c>
      <c r="K44" s="178" t="s">
        <v>19</v>
      </c>
      <c r="L44" s="178"/>
      <c r="M44" s="178"/>
      <c r="N44" s="178"/>
      <c r="O44" s="178"/>
      <c r="P44" s="103" t="s">
        <v>19</v>
      </c>
    </row>
    <row r="45" spans="1:16" s="5" customFormat="1" ht="12">
      <c r="A45" s="101"/>
      <c r="B45" s="101"/>
      <c r="C45" s="101"/>
      <c r="D45" s="101"/>
      <c r="E45" s="101"/>
      <c r="F45" s="101"/>
      <c r="G45" s="101"/>
      <c r="H45" s="101"/>
      <c r="I45" s="77"/>
      <c r="J45" s="102" t="s">
        <v>59</v>
      </c>
      <c r="K45" s="178" t="s">
        <v>19</v>
      </c>
      <c r="L45" s="178"/>
      <c r="M45" s="178"/>
      <c r="N45" s="178"/>
      <c r="O45" s="178"/>
      <c r="P45" s="101"/>
    </row>
    <row r="46" spans="1:16" s="5" customFormat="1" ht="12">
      <c r="A46" s="101"/>
      <c r="B46" s="101"/>
      <c r="C46" s="101"/>
      <c r="D46" s="101"/>
      <c r="E46" s="101"/>
      <c r="F46" s="101"/>
      <c r="G46" s="101"/>
      <c r="H46" s="101"/>
      <c r="I46" s="77"/>
      <c r="J46" s="102" t="s">
        <v>60</v>
      </c>
      <c r="K46" s="104" t="s">
        <v>19</v>
      </c>
      <c r="L46" s="104"/>
      <c r="M46" s="104"/>
      <c r="N46" s="104"/>
      <c r="O46" s="104"/>
      <c r="P46" s="101"/>
    </row>
    <row r="47" spans="1:16" s="5" customFormat="1" ht="12">
      <c r="A47" s="101"/>
      <c r="B47" s="101"/>
      <c r="C47" s="101"/>
      <c r="D47" s="101"/>
      <c r="E47" s="101"/>
      <c r="F47" s="101"/>
      <c r="G47" s="101"/>
      <c r="H47" s="101"/>
      <c r="I47" s="77"/>
      <c r="J47" s="102" t="s">
        <v>61</v>
      </c>
      <c r="K47" s="104" t="s">
        <v>19</v>
      </c>
      <c r="L47" s="104"/>
      <c r="M47" s="104"/>
      <c r="N47" s="104"/>
      <c r="O47" s="104"/>
      <c r="P47" s="101"/>
    </row>
    <row r="48" spans="1:16" s="5" customFormat="1" ht="12">
      <c r="A48" s="101"/>
      <c r="B48" s="101"/>
      <c r="C48" s="101"/>
      <c r="D48" s="101"/>
      <c r="E48" s="101"/>
      <c r="F48" s="101"/>
      <c r="G48" s="101"/>
      <c r="H48" s="101"/>
      <c r="I48" s="77"/>
      <c r="J48" s="77"/>
      <c r="K48" s="101"/>
      <c r="L48" s="101"/>
      <c r="M48" s="101"/>
      <c r="N48" s="101"/>
      <c r="O48" s="101"/>
      <c r="P48" s="101"/>
    </row>
    <row r="49" spans="1:16" s="5" customFormat="1" ht="12">
      <c r="A49" s="177" t="str">
        <f>Invoice!A49</f>
        <v>"Goods destined to SHOW NAME, SHOW DATES, VENUE, CITY, Brazil. To Return to origin after the fair."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</row>
    <row r="50" spans="1:16" s="5" customFormat="1" ht="12">
      <c r="A50" s="177" t="s">
        <v>49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 password="CC37" sheet="1" objects="1" scenarios="1"/>
  <mergeCells count="68">
    <mergeCell ref="A50:P50"/>
    <mergeCell ref="I41:J41"/>
    <mergeCell ref="I42:J42"/>
    <mergeCell ref="I43:J43"/>
    <mergeCell ref="K44:O44"/>
    <mergeCell ref="K45:O45"/>
    <mergeCell ref="A49:P49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C17:E17"/>
    <mergeCell ref="G17:H17"/>
    <mergeCell ref="I17:J17"/>
    <mergeCell ref="L17:N17"/>
    <mergeCell ref="O17:O18"/>
    <mergeCell ref="P17:P18"/>
    <mergeCell ref="C12:H12"/>
    <mergeCell ref="L12:N12"/>
    <mergeCell ref="C13:H13"/>
    <mergeCell ref="L13:N13"/>
    <mergeCell ref="C14:H14"/>
    <mergeCell ref="L14:N14"/>
    <mergeCell ref="I18:J18"/>
    <mergeCell ref="A9:B9"/>
    <mergeCell ref="C9:H9"/>
    <mergeCell ref="L9:N9"/>
    <mergeCell ref="C10:H10"/>
    <mergeCell ref="L10:N10"/>
    <mergeCell ref="C11:H11"/>
    <mergeCell ref="L11:N11"/>
    <mergeCell ref="C7:H7"/>
    <mergeCell ref="L7:N8"/>
    <mergeCell ref="O7:P7"/>
    <mergeCell ref="A8:B8"/>
    <mergeCell ref="C8:H8"/>
    <mergeCell ref="O8:P8"/>
    <mergeCell ref="C5:H5"/>
    <mergeCell ref="L5:N5"/>
    <mergeCell ref="O5:P5"/>
    <mergeCell ref="C6:H6"/>
    <mergeCell ref="L6:N6"/>
    <mergeCell ref="O6:P6"/>
    <mergeCell ref="A3:B3"/>
    <mergeCell ref="C3:H3"/>
    <mergeCell ref="L3:N3"/>
    <mergeCell ref="O3:P3"/>
    <mergeCell ref="C4:H4"/>
    <mergeCell ref="L4:N4"/>
    <mergeCell ref="O4:P4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50"/>
  <sheetViews>
    <sheetView zoomScalePageLayoutView="0" workbookViewId="0" topLeftCell="A13">
      <selection activeCell="B19" sqref="B19"/>
    </sheetView>
  </sheetViews>
  <sheetFormatPr defaultColWidth="9.140625" defaultRowHeight="15"/>
  <cols>
    <col min="1" max="1" width="4.28125" style="42" customWidth="1"/>
    <col min="2" max="2" width="6.8515625" style="42" customWidth="1"/>
    <col min="3" max="5" width="5.57421875" style="42" customWidth="1"/>
    <col min="6" max="6" width="9.421875" style="42" bestFit="1" customWidth="1"/>
    <col min="7" max="8" width="9.140625" style="42" customWidth="1"/>
    <col min="9" max="9" width="9.421875" style="42" customWidth="1"/>
    <col min="10" max="10" width="40.7109375" style="42" customWidth="1"/>
    <col min="11" max="11" width="17.8515625" style="42" bestFit="1" customWidth="1"/>
    <col min="12" max="14" width="5.00390625" style="42" customWidth="1"/>
    <col min="15" max="15" width="9.140625" style="42" customWidth="1"/>
    <col min="16" max="16" width="3.57421875" style="42" bestFit="1" customWidth="1"/>
    <col min="17" max="17" width="10.8515625" style="42" bestFit="1" customWidth="1"/>
    <col min="18" max="18" width="11.8515625" style="42" bestFit="1" customWidth="1"/>
    <col min="19" max="16384" width="9.140625" style="42" customWidth="1"/>
  </cols>
  <sheetData>
    <row r="1" spans="1:14" ht="25.5">
      <c r="A1" s="131" t="s">
        <v>0</v>
      </c>
      <c r="B1" s="131"/>
      <c r="C1" s="131"/>
      <c r="D1" s="131"/>
      <c r="J1" s="43" t="s">
        <v>19</v>
      </c>
      <c r="K1" s="44" t="s">
        <v>65</v>
      </c>
      <c r="L1" s="44">
        <v>1</v>
      </c>
      <c r="M1" s="44" t="s">
        <v>2</v>
      </c>
      <c r="N1" s="108">
        <v>1</v>
      </c>
    </row>
    <row r="2" s="45" customFormat="1" ht="12"/>
    <row r="3" spans="1:16" s="58" customFormat="1" ht="12">
      <c r="A3" s="129" t="s">
        <v>4</v>
      </c>
      <c r="B3" s="130"/>
      <c r="C3" s="179" t="str">
        <f>Invoice!C3</f>
        <v>Customer Name</v>
      </c>
      <c r="D3" s="133"/>
      <c r="E3" s="133"/>
      <c r="F3" s="133"/>
      <c r="G3" s="133"/>
      <c r="H3" s="134"/>
      <c r="I3" s="46" t="s">
        <v>20</v>
      </c>
      <c r="J3" s="47" t="str">
        <f>Invoice!J3</f>
        <v>Show Name</v>
      </c>
      <c r="K3" s="109" t="s">
        <v>32</v>
      </c>
      <c r="L3" s="141" t="s">
        <v>36</v>
      </c>
      <c r="M3" s="141"/>
      <c r="N3" s="142"/>
      <c r="O3" s="146" t="s">
        <v>46</v>
      </c>
      <c r="P3" s="146"/>
    </row>
    <row r="4" spans="1:16" s="58" customFormat="1" ht="12">
      <c r="A4" s="48"/>
      <c r="B4" s="110"/>
      <c r="C4" s="180" t="str">
        <f>Invoice!C4</f>
        <v>Address</v>
      </c>
      <c r="D4" s="127"/>
      <c r="E4" s="127"/>
      <c r="F4" s="127"/>
      <c r="G4" s="127"/>
      <c r="H4" s="128"/>
      <c r="I4" s="49"/>
      <c r="J4" s="50" t="str">
        <f>Invoice!J4</f>
        <v>Venue</v>
      </c>
      <c r="K4" s="111" t="s">
        <v>33</v>
      </c>
      <c r="L4" s="139"/>
      <c r="M4" s="139"/>
      <c r="N4" s="140"/>
      <c r="O4" s="135"/>
      <c r="P4" s="135"/>
    </row>
    <row r="5" spans="1:16" s="58" customFormat="1" ht="12">
      <c r="A5" s="48"/>
      <c r="B5" s="110"/>
      <c r="C5" s="180" t="str">
        <f>Invoice!C5</f>
        <v>City, State, Zip</v>
      </c>
      <c r="D5" s="127"/>
      <c r="E5" s="127"/>
      <c r="F5" s="127"/>
      <c r="G5" s="127"/>
      <c r="H5" s="128"/>
      <c r="I5" s="49"/>
      <c r="J5" s="50" t="str">
        <f>Invoice!J5</f>
        <v>Show Dates</v>
      </c>
      <c r="K5" s="112" t="s">
        <v>34</v>
      </c>
      <c r="L5" s="144" t="s">
        <v>44</v>
      </c>
      <c r="M5" s="145"/>
      <c r="N5" s="145"/>
      <c r="O5" s="141" t="s">
        <v>47</v>
      </c>
      <c r="P5" s="141"/>
    </row>
    <row r="6" spans="1:16" s="58" customFormat="1" ht="12">
      <c r="A6" s="48"/>
      <c r="B6" s="110"/>
      <c r="C6" s="180" t="str">
        <f>Invoice!C6</f>
        <v>Telephone Number</v>
      </c>
      <c r="D6" s="127"/>
      <c r="E6" s="127"/>
      <c r="F6" s="127"/>
      <c r="G6" s="127"/>
      <c r="H6" s="128"/>
      <c r="I6" s="49"/>
      <c r="J6" s="50">
        <f>Invoice!J6</f>
        <v>0</v>
      </c>
      <c r="K6" s="113" t="s">
        <v>35</v>
      </c>
      <c r="L6" s="135"/>
      <c r="M6" s="135"/>
      <c r="N6" s="143"/>
      <c r="O6" s="139"/>
      <c r="P6" s="139"/>
    </row>
    <row r="7" spans="1:16" s="58" customFormat="1" ht="12">
      <c r="A7" s="51"/>
      <c r="B7" s="114"/>
      <c r="C7" s="181" t="str">
        <f>Invoice!C7</f>
        <v>Email Address</v>
      </c>
      <c r="D7" s="136"/>
      <c r="E7" s="136"/>
      <c r="F7" s="136"/>
      <c r="G7" s="136"/>
      <c r="H7" s="137"/>
      <c r="I7" s="53" t="s">
        <v>51</v>
      </c>
      <c r="J7" s="54">
        <f>Invoice!J7</f>
        <v>0</v>
      </c>
      <c r="K7" s="115" t="s">
        <v>45</v>
      </c>
      <c r="L7" s="139"/>
      <c r="M7" s="139"/>
      <c r="N7" s="139"/>
      <c r="O7" s="146" t="s">
        <v>48</v>
      </c>
      <c r="P7" s="146"/>
    </row>
    <row r="8" spans="1:16" s="58" customFormat="1" ht="12">
      <c r="A8" s="138" t="s">
        <v>19</v>
      </c>
      <c r="B8" s="138"/>
      <c r="C8" s="180" t="s">
        <v>19</v>
      </c>
      <c r="D8" s="127"/>
      <c r="E8" s="127"/>
      <c r="F8" s="127"/>
      <c r="G8" s="127"/>
      <c r="H8" s="128"/>
      <c r="I8" s="55"/>
      <c r="J8" s="56"/>
      <c r="K8" s="56"/>
      <c r="L8" s="139"/>
      <c r="M8" s="139"/>
      <c r="N8" s="139"/>
      <c r="O8" s="135"/>
      <c r="P8" s="135"/>
    </row>
    <row r="9" spans="1:14" s="58" customFormat="1" ht="12">
      <c r="A9" s="129" t="s">
        <v>3</v>
      </c>
      <c r="B9" s="130"/>
      <c r="C9" s="179" t="str">
        <f>Invoice!C9</f>
        <v>Fulstandig Shows E Eventos    - MC LTDA</v>
      </c>
      <c r="D9" s="133"/>
      <c r="E9" s="133"/>
      <c r="F9" s="133"/>
      <c r="G9" s="133"/>
      <c r="H9" s="134"/>
      <c r="I9" s="46" t="s">
        <v>21</v>
      </c>
      <c r="J9" s="57" t="str">
        <f>Invoice!J9</f>
        <v>EXHIBITOR NAME</v>
      </c>
      <c r="K9" s="116" t="s">
        <v>37</v>
      </c>
      <c r="L9" s="182">
        <f>Invoice!L9</f>
        <v>0</v>
      </c>
      <c r="M9" s="182"/>
      <c r="N9" s="182"/>
    </row>
    <row r="10" spans="1:14" s="58" customFormat="1" ht="12">
      <c r="A10" s="48"/>
      <c r="B10" s="110"/>
      <c r="C10" s="180" t="str">
        <f>Invoice!C10</f>
        <v>Est. Dos Bandeirantes, 10.875 Camorim</v>
      </c>
      <c r="D10" s="127"/>
      <c r="E10" s="127"/>
      <c r="F10" s="127"/>
      <c r="G10" s="127"/>
      <c r="H10" s="128"/>
      <c r="I10" s="49"/>
      <c r="J10" s="59" t="str">
        <f>Invoice!J10</f>
        <v>Stand/Hall #</v>
      </c>
      <c r="K10" s="116" t="s">
        <v>38</v>
      </c>
      <c r="L10" s="182">
        <f>Invoice!L10</f>
        <v>0</v>
      </c>
      <c r="M10" s="182"/>
      <c r="N10" s="182"/>
    </row>
    <row r="11" spans="1:14" s="58" customFormat="1" ht="12">
      <c r="A11" s="48"/>
      <c r="B11" s="110"/>
      <c r="C11" s="180" t="str">
        <f>Invoice!C11</f>
        <v>22783-116 - Rio de Janeiro, RJ - Brasil</v>
      </c>
      <c r="D11" s="127"/>
      <c r="E11" s="127"/>
      <c r="F11" s="127"/>
      <c r="G11" s="127"/>
      <c r="H11" s="128"/>
      <c r="I11" s="49"/>
      <c r="J11" s="59">
        <f>Invoice!J11</f>
        <v>0</v>
      </c>
      <c r="K11" s="116" t="s">
        <v>19</v>
      </c>
      <c r="L11" s="182">
        <f>Invoice!L11</f>
        <v>0</v>
      </c>
      <c r="M11" s="182"/>
      <c r="N11" s="182"/>
    </row>
    <row r="12" spans="1:14" s="58" customFormat="1" ht="12">
      <c r="A12" s="48"/>
      <c r="B12" s="110"/>
      <c r="C12" s="180" t="str">
        <f>Invoice!C12</f>
        <v>CNPJ 05.231.625/002-69</v>
      </c>
      <c r="D12" s="127"/>
      <c r="E12" s="127"/>
      <c r="F12" s="127"/>
      <c r="G12" s="127"/>
      <c r="H12" s="128"/>
      <c r="I12" s="49"/>
      <c r="J12" s="59">
        <f>Invoice!J12</f>
        <v>0</v>
      </c>
      <c r="K12" s="116" t="s">
        <v>39</v>
      </c>
      <c r="L12" s="182" t="str">
        <f>Invoice!L12</f>
        <v> </v>
      </c>
      <c r="M12" s="182"/>
      <c r="N12" s="182"/>
    </row>
    <row r="13" spans="1:14" s="58" customFormat="1" ht="12">
      <c r="A13" s="48"/>
      <c r="B13" s="110"/>
      <c r="C13" s="180" t="str">
        <f>Invoice!C13</f>
        <v> </v>
      </c>
      <c r="D13" s="127"/>
      <c r="E13" s="127"/>
      <c r="F13" s="127"/>
      <c r="G13" s="127"/>
      <c r="H13" s="128"/>
      <c r="I13" s="49"/>
      <c r="J13" s="59">
        <f>Invoice!J13</f>
        <v>0</v>
      </c>
      <c r="K13" s="116" t="s">
        <v>55</v>
      </c>
      <c r="L13" s="182" t="str">
        <f>Invoice!L13</f>
        <v> </v>
      </c>
      <c r="M13" s="182"/>
      <c r="N13" s="182"/>
    </row>
    <row r="14" spans="1:14" s="58" customFormat="1" ht="12">
      <c r="A14" s="51"/>
      <c r="B14" s="114"/>
      <c r="C14" s="181" t="str">
        <f>Invoice!C14</f>
        <v> </v>
      </c>
      <c r="D14" s="136"/>
      <c r="E14" s="136"/>
      <c r="F14" s="136"/>
      <c r="G14" s="136"/>
      <c r="H14" s="137"/>
      <c r="I14" s="52"/>
      <c r="J14" s="60">
        <f>Invoice!J14</f>
        <v>0</v>
      </c>
      <c r="K14" s="117" t="s">
        <v>40</v>
      </c>
      <c r="L14" s="182" t="s">
        <v>19</v>
      </c>
      <c r="M14" s="182"/>
      <c r="N14" s="182"/>
    </row>
    <row r="15" s="45" customFormat="1" ht="12"/>
    <row r="16" s="45" customFormat="1" ht="12"/>
    <row r="17" spans="1:18" s="118" customFormat="1" ht="12">
      <c r="A17" s="61" t="s">
        <v>5</v>
      </c>
      <c r="B17" s="61" t="s">
        <v>6</v>
      </c>
      <c r="C17" s="132" t="s">
        <v>8</v>
      </c>
      <c r="D17" s="132"/>
      <c r="E17" s="132"/>
      <c r="F17" s="61" t="s">
        <v>9</v>
      </c>
      <c r="G17" s="132" t="s">
        <v>14</v>
      </c>
      <c r="H17" s="132"/>
      <c r="I17" s="132" t="s">
        <v>17</v>
      </c>
      <c r="J17" s="132"/>
      <c r="K17" s="61" t="s">
        <v>22</v>
      </c>
      <c r="L17" s="132" t="s">
        <v>24</v>
      </c>
      <c r="M17" s="132"/>
      <c r="N17" s="132"/>
      <c r="O17" s="132" t="s">
        <v>28</v>
      </c>
      <c r="P17" s="132" t="s">
        <v>29</v>
      </c>
      <c r="Q17" s="132" t="s">
        <v>30</v>
      </c>
      <c r="R17" s="132"/>
    </row>
    <row r="18" spans="1:18" s="118" customFormat="1" ht="12">
      <c r="A18" s="61" t="s">
        <v>7</v>
      </c>
      <c r="B18" s="61" t="s">
        <v>7</v>
      </c>
      <c r="C18" s="61" t="s">
        <v>11</v>
      </c>
      <c r="D18" s="61" t="s">
        <v>12</v>
      </c>
      <c r="E18" s="61" t="s">
        <v>13</v>
      </c>
      <c r="F18" s="61" t="s">
        <v>10</v>
      </c>
      <c r="G18" s="61" t="s">
        <v>15</v>
      </c>
      <c r="H18" s="61" t="s">
        <v>16</v>
      </c>
      <c r="I18" s="132" t="s">
        <v>18</v>
      </c>
      <c r="J18" s="132"/>
      <c r="K18" s="61" t="s">
        <v>23</v>
      </c>
      <c r="L18" s="62" t="s">
        <v>25</v>
      </c>
      <c r="M18" s="63" t="s">
        <v>26</v>
      </c>
      <c r="N18" s="64" t="s">
        <v>27</v>
      </c>
      <c r="O18" s="132"/>
      <c r="P18" s="132"/>
      <c r="Q18" s="119" t="s">
        <v>57</v>
      </c>
      <c r="R18" s="119" t="s">
        <v>31</v>
      </c>
    </row>
    <row r="19" spans="1:18" s="120" customFormat="1" ht="12.75">
      <c r="A19" s="208">
        <v>1</v>
      </c>
      <c r="B19" s="208"/>
      <c r="C19" s="209"/>
      <c r="D19" s="209" t="s">
        <v>19</v>
      </c>
      <c r="E19" s="209" t="s">
        <v>19</v>
      </c>
      <c r="F19" s="210">
        <f>_xlfn.IFERROR(C19*D19*E19*0.0000164,0)</f>
        <v>0</v>
      </c>
      <c r="G19" s="242"/>
      <c r="H19" s="242"/>
      <c r="I19" s="211"/>
      <c r="J19" s="211"/>
      <c r="K19" s="208"/>
      <c r="L19" s="208"/>
      <c r="M19" s="208"/>
      <c r="N19" s="208"/>
      <c r="O19" s="208"/>
      <c r="P19" s="208"/>
      <c r="Q19" s="212"/>
      <c r="R19" s="234">
        <f>_xlfn.IFERROR(P19*Q19,0)</f>
        <v>0</v>
      </c>
    </row>
    <row r="20" spans="1:18" s="120" customFormat="1" ht="12.75">
      <c r="A20" s="208">
        <v>2</v>
      </c>
      <c r="B20" s="208"/>
      <c r="C20" s="208"/>
      <c r="D20" s="208"/>
      <c r="E20" s="208"/>
      <c r="F20" s="210">
        <f aca="true" t="shared" si="0" ref="F20:F43">_xlfn.IFERROR(C20*D20*E20*0.0000164,0)</f>
        <v>0</v>
      </c>
      <c r="G20" s="242"/>
      <c r="H20" s="242"/>
      <c r="I20" s="211"/>
      <c r="J20" s="211"/>
      <c r="K20" s="208"/>
      <c r="L20" s="208"/>
      <c r="M20" s="208"/>
      <c r="N20" s="208"/>
      <c r="O20" s="208"/>
      <c r="P20" s="208"/>
      <c r="Q20" s="212"/>
      <c r="R20" s="234">
        <f aca="true" t="shared" si="1" ref="R20:R43">_xlfn.IFERROR(P20*Q20,0)</f>
        <v>0</v>
      </c>
    </row>
    <row r="21" spans="1:18" s="120" customFormat="1" ht="12.75">
      <c r="A21" s="208">
        <v>3</v>
      </c>
      <c r="B21" s="208"/>
      <c r="C21" s="208"/>
      <c r="D21" s="208"/>
      <c r="E21" s="208"/>
      <c r="F21" s="210">
        <f t="shared" si="0"/>
        <v>0</v>
      </c>
      <c r="G21" s="242"/>
      <c r="H21" s="242"/>
      <c r="I21" s="211"/>
      <c r="J21" s="211"/>
      <c r="K21" s="208"/>
      <c r="L21" s="208"/>
      <c r="M21" s="208"/>
      <c r="N21" s="208"/>
      <c r="O21" s="208"/>
      <c r="P21" s="208"/>
      <c r="Q21" s="212"/>
      <c r="R21" s="234">
        <f t="shared" si="1"/>
        <v>0</v>
      </c>
    </row>
    <row r="22" spans="1:18" s="120" customFormat="1" ht="12.75">
      <c r="A22" s="208">
        <v>4</v>
      </c>
      <c r="B22" s="208"/>
      <c r="C22" s="208"/>
      <c r="D22" s="208"/>
      <c r="E22" s="208"/>
      <c r="F22" s="210">
        <f t="shared" si="0"/>
        <v>0</v>
      </c>
      <c r="G22" s="242"/>
      <c r="H22" s="242"/>
      <c r="I22" s="211"/>
      <c r="J22" s="211"/>
      <c r="K22" s="208"/>
      <c r="L22" s="208"/>
      <c r="M22" s="208"/>
      <c r="N22" s="208"/>
      <c r="O22" s="208"/>
      <c r="P22" s="208"/>
      <c r="Q22" s="212"/>
      <c r="R22" s="234">
        <f t="shared" si="1"/>
        <v>0</v>
      </c>
    </row>
    <row r="23" spans="1:18" s="120" customFormat="1" ht="12.75">
      <c r="A23" s="208">
        <v>5</v>
      </c>
      <c r="B23" s="208"/>
      <c r="C23" s="208"/>
      <c r="D23" s="208"/>
      <c r="E23" s="208"/>
      <c r="F23" s="210">
        <f t="shared" si="0"/>
        <v>0</v>
      </c>
      <c r="G23" s="242"/>
      <c r="H23" s="242"/>
      <c r="I23" s="211"/>
      <c r="J23" s="211"/>
      <c r="K23" s="208"/>
      <c r="L23" s="208"/>
      <c r="M23" s="208"/>
      <c r="N23" s="208"/>
      <c r="O23" s="208"/>
      <c r="P23" s="208"/>
      <c r="Q23" s="212"/>
      <c r="R23" s="234">
        <f t="shared" si="1"/>
        <v>0</v>
      </c>
    </row>
    <row r="24" spans="1:18" s="120" customFormat="1" ht="12.75">
      <c r="A24" s="208">
        <v>6</v>
      </c>
      <c r="B24" s="208"/>
      <c r="C24" s="208"/>
      <c r="D24" s="208"/>
      <c r="E24" s="208"/>
      <c r="F24" s="210">
        <f t="shared" si="0"/>
        <v>0</v>
      </c>
      <c r="G24" s="242"/>
      <c r="H24" s="242"/>
      <c r="I24" s="211"/>
      <c r="J24" s="211"/>
      <c r="K24" s="208"/>
      <c r="L24" s="208"/>
      <c r="M24" s="208"/>
      <c r="N24" s="208"/>
      <c r="O24" s="208"/>
      <c r="P24" s="208"/>
      <c r="Q24" s="212"/>
      <c r="R24" s="234">
        <f t="shared" si="1"/>
        <v>0</v>
      </c>
    </row>
    <row r="25" spans="1:18" s="120" customFormat="1" ht="12.75">
      <c r="A25" s="208">
        <v>7</v>
      </c>
      <c r="B25" s="208"/>
      <c r="C25" s="208"/>
      <c r="D25" s="208"/>
      <c r="E25" s="208"/>
      <c r="F25" s="210">
        <f t="shared" si="0"/>
        <v>0</v>
      </c>
      <c r="G25" s="242"/>
      <c r="H25" s="242"/>
      <c r="I25" s="211"/>
      <c r="J25" s="211"/>
      <c r="K25" s="208"/>
      <c r="L25" s="208"/>
      <c r="M25" s="208"/>
      <c r="N25" s="208"/>
      <c r="O25" s="208"/>
      <c r="P25" s="208"/>
      <c r="Q25" s="212"/>
      <c r="R25" s="234">
        <f t="shared" si="1"/>
        <v>0</v>
      </c>
    </row>
    <row r="26" spans="1:18" s="120" customFormat="1" ht="12.75">
      <c r="A26" s="208">
        <v>8</v>
      </c>
      <c r="B26" s="208"/>
      <c r="C26" s="208"/>
      <c r="D26" s="208"/>
      <c r="E26" s="208"/>
      <c r="F26" s="210">
        <f t="shared" si="0"/>
        <v>0</v>
      </c>
      <c r="G26" s="242"/>
      <c r="H26" s="242"/>
      <c r="I26" s="211"/>
      <c r="J26" s="211"/>
      <c r="K26" s="208"/>
      <c r="L26" s="208"/>
      <c r="M26" s="208"/>
      <c r="N26" s="208"/>
      <c r="O26" s="208"/>
      <c r="P26" s="208"/>
      <c r="Q26" s="212"/>
      <c r="R26" s="234">
        <f t="shared" si="1"/>
        <v>0</v>
      </c>
    </row>
    <row r="27" spans="1:18" s="120" customFormat="1" ht="12.75">
      <c r="A27" s="208">
        <v>9</v>
      </c>
      <c r="B27" s="208"/>
      <c r="C27" s="208"/>
      <c r="D27" s="208"/>
      <c r="E27" s="208"/>
      <c r="F27" s="210">
        <f t="shared" si="0"/>
        <v>0</v>
      </c>
      <c r="G27" s="242"/>
      <c r="H27" s="242"/>
      <c r="I27" s="211"/>
      <c r="J27" s="211"/>
      <c r="K27" s="208"/>
      <c r="L27" s="208"/>
      <c r="M27" s="208"/>
      <c r="N27" s="208"/>
      <c r="O27" s="208"/>
      <c r="P27" s="208"/>
      <c r="Q27" s="212"/>
      <c r="R27" s="234">
        <f t="shared" si="1"/>
        <v>0</v>
      </c>
    </row>
    <row r="28" spans="1:18" s="120" customFormat="1" ht="12.75">
      <c r="A28" s="208">
        <v>10</v>
      </c>
      <c r="B28" s="208" t="s">
        <v>19</v>
      </c>
      <c r="C28" s="208"/>
      <c r="D28" s="208"/>
      <c r="E28" s="208"/>
      <c r="F28" s="210">
        <f t="shared" si="0"/>
        <v>0</v>
      </c>
      <c r="G28" s="242"/>
      <c r="H28" s="242"/>
      <c r="I28" s="211"/>
      <c r="J28" s="211"/>
      <c r="K28" s="208"/>
      <c r="L28" s="208"/>
      <c r="M28" s="208"/>
      <c r="N28" s="208"/>
      <c r="O28" s="208"/>
      <c r="P28" s="208"/>
      <c r="Q28" s="212"/>
      <c r="R28" s="234">
        <f t="shared" si="1"/>
        <v>0</v>
      </c>
    </row>
    <row r="29" spans="1:18" s="120" customFormat="1" ht="12.75">
      <c r="A29" s="208">
        <v>11</v>
      </c>
      <c r="B29" s="208" t="s">
        <v>19</v>
      </c>
      <c r="C29" s="208"/>
      <c r="D29" s="208"/>
      <c r="E29" s="208"/>
      <c r="F29" s="210">
        <f t="shared" si="0"/>
        <v>0</v>
      </c>
      <c r="G29" s="242"/>
      <c r="H29" s="242"/>
      <c r="I29" s="211"/>
      <c r="J29" s="211"/>
      <c r="K29" s="208"/>
      <c r="L29" s="208"/>
      <c r="M29" s="208"/>
      <c r="N29" s="208"/>
      <c r="O29" s="208"/>
      <c r="P29" s="208"/>
      <c r="Q29" s="212"/>
      <c r="R29" s="234">
        <f t="shared" si="1"/>
        <v>0</v>
      </c>
    </row>
    <row r="30" spans="1:18" s="120" customFormat="1" ht="12.75">
      <c r="A30" s="208">
        <v>12</v>
      </c>
      <c r="B30" s="208"/>
      <c r="C30" s="208"/>
      <c r="D30" s="208"/>
      <c r="E30" s="208"/>
      <c r="F30" s="210">
        <f t="shared" si="0"/>
        <v>0</v>
      </c>
      <c r="G30" s="242"/>
      <c r="H30" s="242"/>
      <c r="I30" s="211"/>
      <c r="J30" s="211"/>
      <c r="K30" s="208"/>
      <c r="L30" s="208"/>
      <c r="M30" s="208"/>
      <c r="N30" s="208"/>
      <c r="O30" s="208"/>
      <c r="P30" s="208"/>
      <c r="Q30" s="212"/>
      <c r="R30" s="234">
        <f t="shared" si="1"/>
        <v>0</v>
      </c>
    </row>
    <row r="31" spans="1:18" s="120" customFormat="1" ht="12.75">
      <c r="A31" s="208">
        <v>13</v>
      </c>
      <c r="B31" s="208"/>
      <c r="C31" s="208"/>
      <c r="D31" s="208"/>
      <c r="E31" s="208"/>
      <c r="F31" s="210">
        <f t="shared" si="0"/>
        <v>0</v>
      </c>
      <c r="G31" s="242"/>
      <c r="H31" s="242"/>
      <c r="I31" s="211"/>
      <c r="J31" s="211"/>
      <c r="K31" s="208"/>
      <c r="L31" s="208"/>
      <c r="M31" s="208"/>
      <c r="N31" s="208"/>
      <c r="O31" s="208"/>
      <c r="P31" s="208"/>
      <c r="Q31" s="212"/>
      <c r="R31" s="234">
        <f t="shared" si="1"/>
        <v>0</v>
      </c>
    </row>
    <row r="32" spans="1:18" s="120" customFormat="1" ht="12.75">
      <c r="A32" s="208">
        <v>14</v>
      </c>
      <c r="B32" s="208" t="s">
        <v>19</v>
      </c>
      <c r="C32" s="208"/>
      <c r="D32" s="208"/>
      <c r="E32" s="208"/>
      <c r="F32" s="210">
        <f t="shared" si="0"/>
        <v>0</v>
      </c>
      <c r="G32" s="242"/>
      <c r="H32" s="242"/>
      <c r="I32" s="211"/>
      <c r="J32" s="211"/>
      <c r="K32" s="208"/>
      <c r="L32" s="208"/>
      <c r="M32" s="208"/>
      <c r="N32" s="208"/>
      <c r="O32" s="208"/>
      <c r="P32" s="208"/>
      <c r="Q32" s="212"/>
      <c r="R32" s="234">
        <f t="shared" si="1"/>
        <v>0</v>
      </c>
    </row>
    <row r="33" spans="1:18" s="120" customFormat="1" ht="12.75">
      <c r="A33" s="208">
        <v>15</v>
      </c>
      <c r="B33" s="208" t="s">
        <v>19</v>
      </c>
      <c r="C33" s="208"/>
      <c r="D33" s="208"/>
      <c r="E33" s="208"/>
      <c r="F33" s="210">
        <f t="shared" si="0"/>
        <v>0</v>
      </c>
      <c r="G33" s="242"/>
      <c r="H33" s="242"/>
      <c r="I33" s="211"/>
      <c r="J33" s="211"/>
      <c r="K33" s="208"/>
      <c r="L33" s="208"/>
      <c r="M33" s="208"/>
      <c r="N33" s="208"/>
      <c r="O33" s="208"/>
      <c r="P33" s="208"/>
      <c r="Q33" s="212"/>
      <c r="R33" s="234">
        <f t="shared" si="1"/>
        <v>0</v>
      </c>
    </row>
    <row r="34" spans="1:18" s="120" customFormat="1" ht="12.75">
      <c r="A34" s="208">
        <v>16</v>
      </c>
      <c r="B34" s="208"/>
      <c r="C34" s="208"/>
      <c r="D34" s="208"/>
      <c r="E34" s="208"/>
      <c r="F34" s="210">
        <f t="shared" si="0"/>
        <v>0</v>
      </c>
      <c r="G34" s="242"/>
      <c r="H34" s="242"/>
      <c r="I34" s="211"/>
      <c r="J34" s="211"/>
      <c r="K34" s="208"/>
      <c r="L34" s="208"/>
      <c r="M34" s="208"/>
      <c r="N34" s="208"/>
      <c r="O34" s="208"/>
      <c r="P34" s="208"/>
      <c r="Q34" s="212"/>
      <c r="R34" s="234">
        <f t="shared" si="1"/>
        <v>0</v>
      </c>
    </row>
    <row r="35" spans="1:18" s="120" customFormat="1" ht="12.75">
      <c r="A35" s="208">
        <v>17</v>
      </c>
      <c r="B35" s="208"/>
      <c r="C35" s="208"/>
      <c r="D35" s="208"/>
      <c r="E35" s="208"/>
      <c r="F35" s="210">
        <f t="shared" si="0"/>
        <v>0</v>
      </c>
      <c r="G35" s="242"/>
      <c r="H35" s="242"/>
      <c r="I35" s="211"/>
      <c r="J35" s="211"/>
      <c r="K35" s="208"/>
      <c r="L35" s="208"/>
      <c r="M35" s="208"/>
      <c r="N35" s="208"/>
      <c r="O35" s="208"/>
      <c r="P35" s="208"/>
      <c r="Q35" s="212"/>
      <c r="R35" s="234">
        <f t="shared" si="1"/>
        <v>0</v>
      </c>
    </row>
    <row r="36" spans="1:18" s="120" customFormat="1" ht="12.75">
      <c r="A36" s="208">
        <v>18</v>
      </c>
      <c r="B36" s="208"/>
      <c r="C36" s="208"/>
      <c r="D36" s="208"/>
      <c r="E36" s="208"/>
      <c r="F36" s="210">
        <f t="shared" si="0"/>
        <v>0</v>
      </c>
      <c r="G36" s="242"/>
      <c r="H36" s="242"/>
      <c r="I36" s="211"/>
      <c r="J36" s="211"/>
      <c r="K36" s="208"/>
      <c r="L36" s="208"/>
      <c r="M36" s="208"/>
      <c r="N36" s="208"/>
      <c r="O36" s="208"/>
      <c r="P36" s="208"/>
      <c r="Q36" s="212"/>
      <c r="R36" s="234">
        <f t="shared" si="1"/>
        <v>0</v>
      </c>
    </row>
    <row r="37" spans="1:18" s="120" customFormat="1" ht="12.75">
      <c r="A37" s="208">
        <v>19</v>
      </c>
      <c r="B37" s="208"/>
      <c r="C37" s="208"/>
      <c r="D37" s="208"/>
      <c r="E37" s="208"/>
      <c r="F37" s="210">
        <f t="shared" si="0"/>
        <v>0</v>
      </c>
      <c r="G37" s="242"/>
      <c r="H37" s="242"/>
      <c r="I37" s="211"/>
      <c r="J37" s="211"/>
      <c r="K37" s="208"/>
      <c r="L37" s="208"/>
      <c r="M37" s="208"/>
      <c r="N37" s="208"/>
      <c r="O37" s="208"/>
      <c r="P37" s="208"/>
      <c r="Q37" s="212"/>
      <c r="R37" s="234">
        <f t="shared" si="1"/>
        <v>0</v>
      </c>
    </row>
    <row r="38" spans="1:18" s="120" customFormat="1" ht="12.75">
      <c r="A38" s="208">
        <v>20</v>
      </c>
      <c r="B38" s="208"/>
      <c r="C38" s="208"/>
      <c r="D38" s="208"/>
      <c r="E38" s="208"/>
      <c r="F38" s="210">
        <f t="shared" si="0"/>
        <v>0</v>
      </c>
      <c r="G38" s="242"/>
      <c r="H38" s="242"/>
      <c r="I38" s="211"/>
      <c r="J38" s="211"/>
      <c r="K38" s="208"/>
      <c r="L38" s="208"/>
      <c r="M38" s="208"/>
      <c r="N38" s="208"/>
      <c r="O38" s="208"/>
      <c r="P38" s="208"/>
      <c r="Q38" s="212"/>
      <c r="R38" s="234">
        <f t="shared" si="1"/>
        <v>0</v>
      </c>
    </row>
    <row r="39" spans="1:18" s="120" customFormat="1" ht="12.75">
      <c r="A39" s="208">
        <v>21</v>
      </c>
      <c r="B39" s="208"/>
      <c r="C39" s="208"/>
      <c r="D39" s="208"/>
      <c r="E39" s="208"/>
      <c r="F39" s="210">
        <f t="shared" si="0"/>
        <v>0</v>
      </c>
      <c r="G39" s="242"/>
      <c r="H39" s="242"/>
      <c r="I39" s="211"/>
      <c r="J39" s="211"/>
      <c r="K39" s="208"/>
      <c r="L39" s="208"/>
      <c r="M39" s="208"/>
      <c r="N39" s="208"/>
      <c r="O39" s="208"/>
      <c r="P39" s="208"/>
      <c r="Q39" s="212"/>
      <c r="R39" s="234">
        <f t="shared" si="1"/>
        <v>0</v>
      </c>
    </row>
    <row r="40" spans="1:18" s="120" customFormat="1" ht="12.75">
      <c r="A40" s="208">
        <v>22</v>
      </c>
      <c r="B40" s="208"/>
      <c r="C40" s="208"/>
      <c r="D40" s="208"/>
      <c r="E40" s="208"/>
      <c r="F40" s="210">
        <f t="shared" si="0"/>
        <v>0</v>
      </c>
      <c r="G40" s="242"/>
      <c r="H40" s="242"/>
      <c r="I40" s="211"/>
      <c r="J40" s="211"/>
      <c r="K40" s="208"/>
      <c r="L40" s="208"/>
      <c r="M40" s="208"/>
      <c r="N40" s="208"/>
      <c r="O40" s="208"/>
      <c r="P40" s="208" t="s">
        <v>19</v>
      </c>
      <c r="Q40" s="212" t="s">
        <v>19</v>
      </c>
      <c r="R40" s="234">
        <f t="shared" si="1"/>
        <v>0</v>
      </c>
    </row>
    <row r="41" spans="1:18" s="120" customFormat="1" ht="12.75">
      <c r="A41" s="208">
        <v>23</v>
      </c>
      <c r="B41" s="208"/>
      <c r="C41" s="208"/>
      <c r="D41" s="208"/>
      <c r="E41" s="208"/>
      <c r="F41" s="210">
        <f t="shared" si="0"/>
        <v>0</v>
      </c>
      <c r="G41" s="242"/>
      <c r="H41" s="242"/>
      <c r="I41" s="211"/>
      <c r="J41" s="211"/>
      <c r="K41" s="208"/>
      <c r="L41" s="208"/>
      <c r="M41" s="208"/>
      <c r="N41" s="208"/>
      <c r="O41" s="208"/>
      <c r="P41" s="208" t="s">
        <v>19</v>
      </c>
      <c r="Q41" s="212" t="s">
        <v>19</v>
      </c>
      <c r="R41" s="234">
        <f t="shared" si="1"/>
        <v>0</v>
      </c>
    </row>
    <row r="42" spans="1:18" s="120" customFormat="1" ht="12.75">
      <c r="A42" s="208">
        <v>24</v>
      </c>
      <c r="B42" s="208"/>
      <c r="C42" s="208"/>
      <c r="D42" s="208"/>
      <c r="E42" s="208"/>
      <c r="F42" s="210">
        <f t="shared" si="0"/>
        <v>0</v>
      </c>
      <c r="G42" s="242"/>
      <c r="H42" s="242"/>
      <c r="I42" s="211"/>
      <c r="J42" s="211"/>
      <c r="K42" s="208"/>
      <c r="L42" s="208"/>
      <c r="M42" s="208"/>
      <c r="N42" s="208"/>
      <c r="O42" s="208"/>
      <c r="P42" s="208" t="s">
        <v>19</v>
      </c>
      <c r="Q42" s="212" t="s">
        <v>19</v>
      </c>
      <c r="R42" s="234">
        <f t="shared" si="1"/>
        <v>0</v>
      </c>
    </row>
    <row r="43" spans="1:18" s="120" customFormat="1" ht="12.75">
      <c r="A43" s="208">
        <v>25</v>
      </c>
      <c r="B43" s="208"/>
      <c r="C43" s="208"/>
      <c r="D43" s="208"/>
      <c r="E43" s="208"/>
      <c r="F43" s="210">
        <f t="shared" si="0"/>
        <v>0</v>
      </c>
      <c r="G43" s="242"/>
      <c r="H43" s="242"/>
      <c r="I43" s="211"/>
      <c r="J43" s="211"/>
      <c r="K43" s="208"/>
      <c r="L43" s="208"/>
      <c r="M43" s="208"/>
      <c r="N43" s="208"/>
      <c r="O43" s="208"/>
      <c r="P43" s="208" t="s">
        <v>19</v>
      </c>
      <c r="Q43" s="212" t="s">
        <v>19</v>
      </c>
      <c r="R43" s="234">
        <f t="shared" si="1"/>
        <v>0</v>
      </c>
    </row>
    <row r="44" spans="1:18" s="120" customFormat="1" ht="12.75">
      <c r="A44" s="213"/>
      <c r="B44" s="214">
        <f>SUM(B19:B43)</f>
        <v>0</v>
      </c>
      <c r="C44" s="213" t="s">
        <v>19</v>
      </c>
      <c r="D44" s="213" t="s">
        <v>19</v>
      </c>
      <c r="E44" s="213" t="s">
        <v>19</v>
      </c>
      <c r="F44" s="215">
        <f>SUM(F19:F43,0)</f>
        <v>0</v>
      </c>
      <c r="G44" s="243">
        <f>SUM(G19:G43,0)</f>
        <v>0</v>
      </c>
      <c r="H44" s="243">
        <f>SUM(H19:H43,0)</f>
        <v>0</v>
      </c>
      <c r="I44" s="213" t="s">
        <v>19</v>
      </c>
      <c r="J44" s="216" t="s">
        <v>19</v>
      </c>
      <c r="K44" s="217" t="s">
        <v>19</v>
      </c>
      <c r="L44" s="217"/>
      <c r="M44" s="217"/>
      <c r="N44" s="217"/>
      <c r="O44" s="217"/>
      <c r="P44" s="218" t="s">
        <v>56</v>
      </c>
      <c r="Q44" s="219"/>
      <c r="R44" s="220">
        <f>SUM(R19:R43,0)</f>
        <v>0</v>
      </c>
    </row>
    <row r="45" spans="1:18" s="120" customFormat="1" ht="12">
      <c r="A45" s="65"/>
      <c r="B45" s="65"/>
      <c r="C45" s="65"/>
      <c r="D45" s="65"/>
      <c r="E45" s="65"/>
      <c r="F45" s="65"/>
      <c r="G45" s="65"/>
      <c r="H45" s="65"/>
      <c r="I45" s="49"/>
      <c r="J45" s="66" t="s">
        <v>59</v>
      </c>
      <c r="K45" s="147" t="s">
        <v>19</v>
      </c>
      <c r="L45" s="147"/>
      <c r="M45" s="147"/>
      <c r="N45" s="147"/>
      <c r="O45" s="147"/>
      <c r="P45" s="65"/>
      <c r="Q45" s="65"/>
      <c r="R45" s="65"/>
    </row>
    <row r="46" spans="1:18" s="120" customFormat="1" ht="12">
      <c r="A46" s="65"/>
      <c r="B46" s="65"/>
      <c r="C46" s="65"/>
      <c r="D46" s="65"/>
      <c r="E46" s="65"/>
      <c r="F46" s="65"/>
      <c r="G46" s="65"/>
      <c r="H46" s="65"/>
      <c r="I46" s="49"/>
      <c r="J46" s="66" t="s">
        <v>60</v>
      </c>
      <c r="K46" s="67" t="s">
        <v>19</v>
      </c>
      <c r="L46" s="67"/>
      <c r="M46" s="67"/>
      <c r="N46" s="67"/>
      <c r="O46" s="67"/>
      <c r="P46" s="65"/>
      <c r="Q46" s="65"/>
      <c r="R46" s="65"/>
    </row>
    <row r="47" spans="1:18" s="120" customFormat="1" ht="12">
      <c r="A47" s="65"/>
      <c r="B47" s="65"/>
      <c r="C47" s="65"/>
      <c r="D47" s="65"/>
      <c r="E47" s="65"/>
      <c r="F47" s="65"/>
      <c r="G47" s="65"/>
      <c r="H47" s="65"/>
      <c r="I47" s="49"/>
      <c r="J47" s="66" t="s">
        <v>61</v>
      </c>
      <c r="K47" s="67" t="s">
        <v>19</v>
      </c>
      <c r="L47" s="67"/>
      <c r="M47" s="67"/>
      <c r="N47" s="67"/>
      <c r="O47" s="67"/>
      <c r="P47" s="65"/>
      <c r="Q47" s="65"/>
      <c r="R47" s="65"/>
    </row>
    <row r="48" spans="1:18" s="120" customFormat="1" ht="12">
      <c r="A48" s="65"/>
      <c r="B48" s="65"/>
      <c r="C48" s="65"/>
      <c r="D48" s="65"/>
      <c r="E48" s="65"/>
      <c r="F48" s="65"/>
      <c r="G48" s="65"/>
      <c r="H48" s="65"/>
      <c r="I48" s="49"/>
      <c r="J48" s="49"/>
      <c r="K48" s="65"/>
      <c r="L48" s="65"/>
      <c r="M48" s="65"/>
      <c r="N48" s="65"/>
      <c r="O48" s="65"/>
      <c r="P48" s="65"/>
      <c r="Q48" s="65"/>
      <c r="R48" s="65"/>
    </row>
    <row r="49" spans="1:18" s="120" customFormat="1" ht="12">
      <c r="A49" s="150" t="s">
        <v>66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  <row r="50" spans="1:18" s="120" customFormat="1" ht="12">
      <c r="A50" s="150" t="s">
        <v>49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 password="CC37" sheet="1" objects="1" scenarios="1"/>
  <mergeCells count="70">
    <mergeCell ref="A50:R50"/>
    <mergeCell ref="I41:J41"/>
    <mergeCell ref="I42:J42"/>
    <mergeCell ref="I43:J43"/>
    <mergeCell ref="K44:O44"/>
    <mergeCell ref="K45:O45"/>
    <mergeCell ref="A49:R49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Q17:R17"/>
    <mergeCell ref="I18:J18"/>
    <mergeCell ref="I19:J19"/>
    <mergeCell ref="I20:J20"/>
    <mergeCell ref="I21:J21"/>
    <mergeCell ref="I22:J22"/>
    <mergeCell ref="C17:E17"/>
    <mergeCell ref="G17:H17"/>
    <mergeCell ref="I17:J17"/>
    <mergeCell ref="L17:N17"/>
    <mergeCell ref="O17:O18"/>
    <mergeCell ref="P17:P18"/>
    <mergeCell ref="C12:H12"/>
    <mergeCell ref="L12:N12"/>
    <mergeCell ref="C13:H13"/>
    <mergeCell ref="L13:N13"/>
    <mergeCell ref="C14:H14"/>
    <mergeCell ref="L14:N14"/>
    <mergeCell ref="A9:B9"/>
    <mergeCell ref="C9:H9"/>
    <mergeCell ref="L9:N9"/>
    <mergeCell ref="C10:H10"/>
    <mergeCell ref="L10:N10"/>
    <mergeCell ref="C11:H11"/>
    <mergeCell ref="L11:N11"/>
    <mergeCell ref="C7:H7"/>
    <mergeCell ref="L7:N8"/>
    <mergeCell ref="O7:P7"/>
    <mergeCell ref="A8:B8"/>
    <mergeCell ref="C8:H8"/>
    <mergeCell ref="O8:P8"/>
    <mergeCell ref="C5:H5"/>
    <mergeCell ref="L5:N5"/>
    <mergeCell ref="O5:P5"/>
    <mergeCell ref="C6:H6"/>
    <mergeCell ref="L6:N6"/>
    <mergeCell ref="O6:P6"/>
    <mergeCell ref="A1:D1"/>
    <mergeCell ref="A3:B3"/>
    <mergeCell ref="C3:H3"/>
    <mergeCell ref="L3:N3"/>
    <mergeCell ref="O3:P3"/>
    <mergeCell ref="C4:H4"/>
    <mergeCell ref="L4:N4"/>
    <mergeCell ref="O4:P4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0"/>
  <sheetViews>
    <sheetView zoomScalePageLayoutView="0" workbookViewId="0" topLeftCell="A8">
      <selection activeCell="I40" sqref="I40:J40"/>
    </sheetView>
  </sheetViews>
  <sheetFormatPr defaultColWidth="9.140625" defaultRowHeight="15"/>
  <cols>
    <col min="1" max="1" width="4.28125" style="2" customWidth="1"/>
    <col min="2" max="2" width="6.8515625" style="2" customWidth="1"/>
    <col min="3" max="5" width="5.57421875" style="2" customWidth="1"/>
    <col min="6" max="6" width="9.421875" style="2" bestFit="1" customWidth="1"/>
    <col min="7" max="8" width="9.140625" style="2" customWidth="1"/>
    <col min="9" max="9" width="9.421875" style="2" customWidth="1"/>
    <col min="10" max="10" width="40.7109375" style="2" customWidth="1"/>
    <col min="11" max="11" width="17.8515625" style="2" bestFit="1" customWidth="1"/>
    <col min="12" max="14" width="5.00390625" style="2" customWidth="1"/>
    <col min="15" max="15" width="9.140625" style="2" customWidth="1"/>
    <col min="16" max="16" width="3.57421875" style="2" bestFit="1" customWidth="1"/>
    <col min="17" max="16384" width="9.140625" style="2" customWidth="1"/>
  </cols>
  <sheetData>
    <row r="1" spans="1:14" ht="25.5">
      <c r="A1" s="4" t="s">
        <v>64</v>
      </c>
      <c r="B1" s="4"/>
      <c r="C1" s="4"/>
      <c r="D1" s="4"/>
      <c r="K1" s="7" t="s">
        <v>1</v>
      </c>
      <c r="L1" s="1">
        <v>1</v>
      </c>
      <c r="M1" s="1" t="s">
        <v>2</v>
      </c>
      <c r="N1" s="1">
        <v>1</v>
      </c>
    </row>
    <row r="2" s="3" customFormat="1" ht="12"/>
    <row r="3" spans="1:16" s="34" customFormat="1" ht="12">
      <c r="A3" s="183" t="s">
        <v>4</v>
      </c>
      <c r="B3" s="184"/>
      <c r="C3" s="185" t="str">
        <f>Invoice!C3</f>
        <v>Customer Name</v>
      </c>
      <c r="D3" s="186"/>
      <c r="E3" s="186"/>
      <c r="F3" s="186"/>
      <c r="G3" s="186"/>
      <c r="H3" s="187"/>
      <c r="I3" s="38" t="s">
        <v>20</v>
      </c>
      <c r="J3" s="21" t="str">
        <f>Invoice!J3</f>
        <v>Show Name</v>
      </c>
      <c r="K3" s="41">
        <f>'Perm- Invoice - No Return'!B19</f>
        <v>0</v>
      </c>
      <c r="L3" s="188" t="s">
        <v>36</v>
      </c>
      <c r="M3" s="188"/>
      <c r="N3" s="189"/>
      <c r="O3" s="190" t="s">
        <v>46</v>
      </c>
      <c r="P3" s="190"/>
    </row>
    <row r="4" spans="1:16" s="34" customFormat="1" ht="12">
      <c r="A4" s="36"/>
      <c r="B4" s="28"/>
      <c r="C4" s="191" t="str">
        <f>Invoice!C4</f>
        <v>Address</v>
      </c>
      <c r="D4" s="192"/>
      <c r="E4" s="192"/>
      <c r="F4" s="192"/>
      <c r="G4" s="192"/>
      <c r="H4" s="193"/>
      <c r="I4" s="16"/>
      <c r="J4" s="22" t="str">
        <f>Invoice!J4</f>
        <v>Venue</v>
      </c>
      <c r="K4" s="26" t="s">
        <v>33</v>
      </c>
      <c r="L4" s="194"/>
      <c r="M4" s="194"/>
      <c r="N4" s="195"/>
      <c r="O4" s="196"/>
      <c r="P4" s="196"/>
    </row>
    <row r="5" spans="1:16" s="34" customFormat="1" ht="12">
      <c r="A5" s="36"/>
      <c r="B5" s="28"/>
      <c r="C5" s="191" t="str">
        <f>Invoice!C5</f>
        <v>City, State, Zip</v>
      </c>
      <c r="D5" s="192"/>
      <c r="E5" s="192"/>
      <c r="F5" s="192"/>
      <c r="G5" s="192"/>
      <c r="H5" s="193"/>
      <c r="I5" s="16"/>
      <c r="J5" s="22" t="str">
        <f>Invoice!J5</f>
        <v>Show Dates</v>
      </c>
      <c r="K5" s="27" t="s">
        <v>34</v>
      </c>
      <c r="L5" s="197" t="s">
        <v>44</v>
      </c>
      <c r="M5" s="198"/>
      <c r="N5" s="198"/>
      <c r="O5" s="188" t="s">
        <v>47</v>
      </c>
      <c r="P5" s="188"/>
    </row>
    <row r="6" spans="1:16" s="34" customFormat="1" ht="12">
      <c r="A6" s="36"/>
      <c r="B6" s="28"/>
      <c r="C6" s="191" t="str">
        <f>Invoice!C6</f>
        <v>Telephone Number</v>
      </c>
      <c r="D6" s="192"/>
      <c r="E6" s="192"/>
      <c r="F6" s="192"/>
      <c r="G6" s="192"/>
      <c r="H6" s="193"/>
      <c r="I6" s="16"/>
      <c r="J6" s="22">
        <f>Invoice!J6</f>
        <v>0</v>
      </c>
      <c r="K6" s="29" t="s">
        <v>35</v>
      </c>
      <c r="L6" s="196"/>
      <c r="M6" s="196"/>
      <c r="N6" s="199"/>
      <c r="O6" s="194"/>
      <c r="P6" s="194"/>
    </row>
    <row r="7" spans="1:16" s="34" customFormat="1" ht="12">
      <c r="A7" s="37"/>
      <c r="B7" s="30"/>
      <c r="C7" s="200" t="str">
        <f>Invoice!C7</f>
        <v>Email Address</v>
      </c>
      <c r="D7" s="201"/>
      <c r="E7" s="201"/>
      <c r="F7" s="201"/>
      <c r="G7" s="201"/>
      <c r="H7" s="202"/>
      <c r="I7" s="39" t="s">
        <v>51</v>
      </c>
      <c r="J7" s="23">
        <f>Invoice!J7</f>
        <v>0</v>
      </c>
      <c r="K7" s="31" t="s">
        <v>45</v>
      </c>
      <c r="L7" s="194"/>
      <c r="M7" s="194"/>
      <c r="N7" s="194"/>
      <c r="O7" s="190" t="s">
        <v>48</v>
      </c>
      <c r="P7" s="190"/>
    </row>
    <row r="8" spans="1:16" s="34" customFormat="1" ht="12">
      <c r="A8" s="203" t="s">
        <v>19</v>
      </c>
      <c r="B8" s="203"/>
      <c r="C8" s="191" t="s">
        <v>19</v>
      </c>
      <c r="D8" s="192"/>
      <c r="E8" s="192"/>
      <c r="F8" s="192"/>
      <c r="G8" s="192"/>
      <c r="H8" s="193"/>
      <c r="I8" s="32"/>
      <c r="J8" s="33"/>
      <c r="K8" s="33"/>
      <c r="L8" s="194"/>
      <c r="M8" s="194"/>
      <c r="N8" s="194"/>
      <c r="O8" s="196"/>
      <c r="P8" s="196"/>
    </row>
    <row r="9" spans="1:14" s="34" customFormat="1" ht="12">
      <c r="A9" s="183" t="s">
        <v>3</v>
      </c>
      <c r="B9" s="184"/>
      <c r="C9" s="185" t="str">
        <f>Invoice!C9</f>
        <v>Fulstandig Shows E Eventos    - MC LTDA</v>
      </c>
      <c r="D9" s="186"/>
      <c r="E9" s="186"/>
      <c r="F9" s="186"/>
      <c r="G9" s="186"/>
      <c r="H9" s="187"/>
      <c r="I9" s="38" t="s">
        <v>21</v>
      </c>
      <c r="J9" s="24" t="str">
        <f>Invoice!J9</f>
        <v>EXHIBITOR NAME</v>
      </c>
      <c r="K9" s="9" t="s">
        <v>37</v>
      </c>
      <c r="L9" s="204">
        <f>Invoice!L9</f>
        <v>0</v>
      </c>
      <c r="M9" s="204"/>
      <c r="N9" s="204"/>
    </row>
    <row r="10" spans="1:14" s="34" customFormat="1" ht="12">
      <c r="A10" s="36"/>
      <c r="B10" s="28"/>
      <c r="C10" s="191" t="str">
        <f>Invoice!C10</f>
        <v>Est. Dos Bandeirantes, 10.875 Camorim</v>
      </c>
      <c r="D10" s="192"/>
      <c r="E10" s="192"/>
      <c r="F10" s="192"/>
      <c r="G10" s="192"/>
      <c r="H10" s="193"/>
      <c r="I10" s="16"/>
      <c r="J10" s="25" t="str">
        <f>Invoice!J10</f>
        <v>Stand/Hall #</v>
      </c>
      <c r="K10" s="9" t="s">
        <v>38</v>
      </c>
      <c r="L10" s="204">
        <f>Invoice!L10</f>
        <v>0</v>
      </c>
      <c r="M10" s="204"/>
      <c r="N10" s="204"/>
    </row>
    <row r="11" spans="1:14" s="34" customFormat="1" ht="12">
      <c r="A11" s="36"/>
      <c r="B11" s="28"/>
      <c r="C11" s="191" t="str">
        <f>Invoice!C11</f>
        <v>22783-116 - Rio de Janeiro, RJ - Brasil</v>
      </c>
      <c r="D11" s="192"/>
      <c r="E11" s="192"/>
      <c r="F11" s="192"/>
      <c r="G11" s="192"/>
      <c r="H11" s="193"/>
      <c r="I11" s="16"/>
      <c r="J11" s="25">
        <f>Invoice!J11</f>
        <v>0</v>
      </c>
      <c r="K11" s="9" t="s">
        <v>19</v>
      </c>
      <c r="L11" s="204">
        <f>Invoice!L11</f>
        <v>0</v>
      </c>
      <c r="M11" s="204"/>
      <c r="N11" s="204"/>
    </row>
    <row r="12" spans="1:14" s="34" customFormat="1" ht="12">
      <c r="A12" s="36"/>
      <c r="B12" s="28"/>
      <c r="C12" s="191" t="str">
        <f>Invoice!C12</f>
        <v>CNPJ 05.231.625/002-69</v>
      </c>
      <c r="D12" s="192"/>
      <c r="E12" s="192"/>
      <c r="F12" s="192"/>
      <c r="G12" s="192"/>
      <c r="H12" s="193"/>
      <c r="I12" s="16"/>
      <c r="J12" s="25">
        <f>Invoice!J12</f>
        <v>0</v>
      </c>
      <c r="K12" s="9" t="s">
        <v>39</v>
      </c>
      <c r="L12" s="204" t="str">
        <f>Invoice!L12</f>
        <v> </v>
      </c>
      <c r="M12" s="204"/>
      <c r="N12" s="204"/>
    </row>
    <row r="13" spans="1:14" s="34" customFormat="1" ht="12">
      <c r="A13" s="36"/>
      <c r="B13" s="28"/>
      <c r="C13" s="191" t="str">
        <f>Invoice!C13</f>
        <v> </v>
      </c>
      <c r="D13" s="192"/>
      <c r="E13" s="192"/>
      <c r="F13" s="192"/>
      <c r="G13" s="192"/>
      <c r="H13" s="193"/>
      <c r="I13" s="16"/>
      <c r="J13" s="25">
        <f>Invoice!J13</f>
        <v>0</v>
      </c>
      <c r="K13" s="9" t="s">
        <v>55</v>
      </c>
      <c r="L13" s="204" t="str">
        <f>Invoice!L13</f>
        <v> </v>
      </c>
      <c r="M13" s="204"/>
      <c r="N13" s="204"/>
    </row>
    <row r="14" spans="1:14" s="34" customFormat="1" ht="12">
      <c r="A14" s="37"/>
      <c r="B14" s="30"/>
      <c r="C14" s="200" t="str">
        <f>Invoice!C14</f>
        <v> </v>
      </c>
      <c r="D14" s="201"/>
      <c r="E14" s="201"/>
      <c r="F14" s="201"/>
      <c r="G14" s="201"/>
      <c r="H14" s="202"/>
      <c r="I14" s="40"/>
      <c r="J14" s="35">
        <f>Invoice!J14</f>
        <v>0</v>
      </c>
      <c r="K14" s="18" t="s">
        <v>40</v>
      </c>
      <c r="L14" s="204" t="s">
        <v>19</v>
      </c>
      <c r="M14" s="204"/>
      <c r="N14" s="204"/>
    </row>
    <row r="15" s="3" customFormat="1" ht="12"/>
    <row r="16" s="3" customFormat="1" ht="12"/>
    <row r="17" spans="1:16" s="6" customFormat="1" ht="12">
      <c r="A17" s="11" t="s">
        <v>5</v>
      </c>
      <c r="B17" s="11" t="s">
        <v>6</v>
      </c>
      <c r="C17" s="205" t="s">
        <v>8</v>
      </c>
      <c r="D17" s="205"/>
      <c r="E17" s="205"/>
      <c r="F17" s="11" t="s">
        <v>9</v>
      </c>
      <c r="G17" s="205" t="s">
        <v>14</v>
      </c>
      <c r="H17" s="205"/>
      <c r="I17" s="205" t="s">
        <v>17</v>
      </c>
      <c r="J17" s="205"/>
      <c r="K17" s="11" t="s">
        <v>22</v>
      </c>
      <c r="L17" s="205" t="s">
        <v>24</v>
      </c>
      <c r="M17" s="205"/>
      <c r="N17" s="205"/>
      <c r="O17" s="205" t="s">
        <v>28</v>
      </c>
      <c r="P17" s="205" t="s">
        <v>29</v>
      </c>
    </row>
    <row r="18" spans="1:16" s="6" customFormat="1" ht="12">
      <c r="A18" s="11" t="s">
        <v>7</v>
      </c>
      <c r="B18" s="11" t="s">
        <v>7</v>
      </c>
      <c r="C18" s="11" t="s">
        <v>11</v>
      </c>
      <c r="D18" s="11" t="s">
        <v>12</v>
      </c>
      <c r="E18" s="11" t="s">
        <v>13</v>
      </c>
      <c r="F18" s="11" t="s">
        <v>10</v>
      </c>
      <c r="G18" s="11" t="s">
        <v>15</v>
      </c>
      <c r="H18" s="11" t="s">
        <v>16</v>
      </c>
      <c r="I18" s="205" t="s">
        <v>18</v>
      </c>
      <c r="J18" s="205"/>
      <c r="K18" s="11" t="s">
        <v>23</v>
      </c>
      <c r="L18" s="12" t="s">
        <v>25</v>
      </c>
      <c r="M18" s="13" t="s">
        <v>26</v>
      </c>
      <c r="N18" s="14" t="s">
        <v>27</v>
      </c>
      <c r="O18" s="205"/>
      <c r="P18" s="205"/>
    </row>
    <row r="19" spans="1:16" s="5" customFormat="1" ht="12">
      <c r="A19" s="10">
        <v>1</v>
      </c>
      <c r="B19" s="10">
        <f>'Perm- Invoice - No Return'!B19</f>
        <v>0</v>
      </c>
      <c r="C19" s="10">
        <f>'Perm- Invoice - No Return'!C19</f>
        <v>0</v>
      </c>
      <c r="D19" s="10" t="str">
        <f>'Perm- Invoice - No Return'!D19</f>
        <v> </v>
      </c>
      <c r="E19" s="10" t="str">
        <f>'Perm- Invoice - No Return'!E19</f>
        <v> </v>
      </c>
      <c r="F19" s="17">
        <f>_xlfn.IFERROR(C19*D19*E19*0.0000164,0)</f>
        <v>0</v>
      </c>
      <c r="G19" s="241">
        <f>'Perm- Invoice - No Return'!G19</f>
        <v>0</v>
      </c>
      <c r="H19" s="241">
        <f>'Perm- Invoice - No Return'!H19</f>
        <v>0</v>
      </c>
      <c r="I19" s="196">
        <f>'Perm- Invoice - No Return'!I19:J19</f>
        <v>0</v>
      </c>
      <c r="J19" s="196"/>
      <c r="K19" s="10">
        <f>'Perm- Invoice - No Return'!K19</f>
        <v>0</v>
      </c>
      <c r="L19" s="10">
        <f>'Perm- Invoice - No Return'!L19</f>
        <v>0</v>
      </c>
      <c r="M19" s="10">
        <f>'Perm- Invoice - No Return'!M19</f>
        <v>0</v>
      </c>
      <c r="N19" s="10">
        <f>'Perm- Invoice - No Return'!N19</f>
        <v>0</v>
      </c>
      <c r="O19" s="10">
        <f>'Perm- Invoice - No Return'!O19</f>
        <v>0</v>
      </c>
      <c r="P19" s="10">
        <f>'Perm- Invoice - No Return'!P19</f>
        <v>0</v>
      </c>
    </row>
    <row r="20" spans="1:16" s="5" customFormat="1" ht="12">
      <c r="A20" s="10">
        <v>2</v>
      </c>
      <c r="B20" s="10">
        <f>'Perm- Invoice - No Return'!B20</f>
        <v>0</v>
      </c>
      <c r="C20" s="10">
        <f>'Perm- Invoice - No Return'!C20</f>
        <v>0</v>
      </c>
      <c r="D20" s="10">
        <f>'Perm- Invoice - No Return'!D20</f>
        <v>0</v>
      </c>
      <c r="E20" s="10">
        <f>'Perm- Invoice - No Return'!E20</f>
        <v>0</v>
      </c>
      <c r="F20" s="17">
        <f aca="true" t="shared" si="0" ref="F20:F43">_xlfn.IFERROR(C20*D20*E20*0.0000164,0)</f>
        <v>0</v>
      </c>
      <c r="G20" s="241">
        <f>'Perm- Invoice - No Return'!G20</f>
        <v>0</v>
      </c>
      <c r="H20" s="241">
        <f>'Perm- Invoice - No Return'!H20</f>
        <v>0</v>
      </c>
      <c r="I20" s="196">
        <f>'Perm- Invoice - No Return'!I20:J20</f>
        <v>0</v>
      </c>
      <c r="J20" s="196"/>
      <c r="K20" s="10">
        <f>'Perm- Invoice - No Return'!K20</f>
        <v>0</v>
      </c>
      <c r="L20" s="10">
        <f>'Perm- Invoice - No Return'!L20</f>
        <v>0</v>
      </c>
      <c r="M20" s="10">
        <f>'Perm- Invoice - No Return'!M20</f>
        <v>0</v>
      </c>
      <c r="N20" s="10">
        <f>'Perm- Invoice - No Return'!N20</f>
        <v>0</v>
      </c>
      <c r="O20" s="10">
        <f>'Perm- Invoice - No Return'!O20</f>
        <v>0</v>
      </c>
      <c r="P20" s="10">
        <f>'Perm- Invoice - No Return'!P20</f>
        <v>0</v>
      </c>
    </row>
    <row r="21" spans="1:16" s="5" customFormat="1" ht="12">
      <c r="A21" s="10">
        <v>3</v>
      </c>
      <c r="B21" s="10">
        <f>'Perm- Invoice - No Return'!B21</f>
        <v>0</v>
      </c>
      <c r="C21" s="10">
        <f>'Perm- Invoice - No Return'!C21</f>
        <v>0</v>
      </c>
      <c r="D21" s="10">
        <f>'Perm- Invoice - No Return'!D21</f>
        <v>0</v>
      </c>
      <c r="E21" s="10">
        <f>'Perm- Invoice - No Return'!E21</f>
        <v>0</v>
      </c>
      <c r="F21" s="17">
        <f t="shared" si="0"/>
        <v>0</v>
      </c>
      <c r="G21" s="241">
        <f>'Perm- Invoice - No Return'!G21</f>
        <v>0</v>
      </c>
      <c r="H21" s="241">
        <f>'Perm- Invoice - No Return'!H21</f>
        <v>0</v>
      </c>
      <c r="I21" s="196">
        <f>'Perm- Invoice - No Return'!I21:J21</f>
        <v>0</v>
      </c>
      <c r="J21" s="196"/>
      <c r="K21" s="10">
        <f>'Perm- Invoice - No Return'!K21</f>
        <v>0</v>
      </c>
      <c r="L21" s="10">
        <f>'Perm- Invoice - No Return'!L21</f>
        <v>0</v>
      </c>
      <c r="M21" s="10">
        <f>'Perm- Invoice - No Return'!M21</f>
        <v>0</v>
      </c>
      <c r="N21" s="10">
        <f>'Perm- Invoice - No Return'!N21</f>
        <v>0</v>
      </c>
      <c r="O21" s="10">
        <f>'Perm- Invoice - No Return'!O21</f>
        <v>0</v>
      </c>
      <c r="P21" s="10">
        <f>'Perm- Invoice - No Return'!P21</f>
        <v>0</v>
      </c>
    </row>
    <row r="22" spans="1:16" s="5" customFormat="1" ht="12">
      <c r="A22" s="10">
        <v>4</v>
      </c>
      <c r="B22" s="10">
        <f>'Perm- Invoice - No Return'!B22</f>
        <v>0</v>
      </c>
      <c r="C22" s="10">
        <f>'Perm- Invoice - No Return'!C22</f>
        <v>0</v>
      </c>
      <c r="D22" s="10">
        <f>'Perm- Invoice - No Return'!D22</f>
        <v>0</v>
      </c>
      <c r="E22" s="10">
        <f>'Perm- Invoice - No Return'!E22</f>
        <v>0</v>
      </c>
      <c r="F22" s="17">
        <f t="shared" si="0"/>
        <v>0</v>
      </c>
      <c r="G22" s="241">
        <f>'Perm- Invoice - No Return'!G22</f>
        <v>0</v>
      </c>
      <c r="H22" s="241">
        <f>'Perm- Invoice - No Return'!H22</f>
        <v>0</v>
      </c>
      <c r="I22" s="196">
        <f>'Perm- Invoice - No Return'!I22:J22</f>
        <v>0</v>
      </c>
      <c r="J22" s="196"/>
      <c r="K22" s="10">
        <f>'Perm- Invoice - No Return'!K22</f>
        <v>0</v>
      </c>
      <c r="L22" s="10">
        <f>'Perm- Invoice - No Return'!L22</f>
        <v>0</v>
      </c>
      <c r="M22" s="10">
        <f>'Perm- Invoice - No Return'!M22</f>
        <v>0</v>
      </c>
      <c r="N22" s="10">
        <f>'Perm- Invoice - No Return'!N22</f>
        <v>0</v>
      </c>
      <c r="O22" s="10">
        <f>'Perm- Invoice - No Return'!O22</f>
        <v>0</v>
      </c>
      <c r="P22" s="10">
        <f>'Perm- Invoice - No Return'!P22</f>
        <v>0</v>
      </c>
    </row>
    <row r="23" spans="1:16" s="5" customFormat="1" ht="12">
      <c r="A23" s="10">
        <v>5</v>
      </c>
      <c r="B23" s="10">
        <f>'Perm- Invoice - No Return'!B23</f>
        <v>0</v>
      </c>
      <c r="C23" s="10">
        <f>'Perm- Invoice - No Return'!C23</f>
        <v>0</v>
      </c>
      <c r="D23" s="10">
        <f>'Perm- Invoice - No Return'!D23</f>
        <v>0</v>
      </c>
      <c r="E23" s="10">
        <f>'Perm- Invoice - No Return'!E23</f>
        <v>0</v>
      </c>
      <c r="F23" s="17">
        <f t="shared" si="0"/>
        <v>0</v>
      </c>
      <c r="G23" s="241">
        <f>'Perm- Invoice - No Return'!G23</f>
        <v>0</v>
      </c>
      <c r="H23" s="241">
        <f>'Perm- Invoice - No Return'!H23</f>
        <v>0</v>
      </c>
      <c r="I23" s="196">
        <f>'Perm- Invoice - No Return'!I23:J23</f>
        <v>0</v>
      </c>
      <c r="J23" s="196"/>
      <c r="K23" s="10">
        <f>'Perm- Invoice - No Return'!K23</f>
        <v>0</v>
      </c>
      <c r="L23" s="10">
        <f>'Perm- Invoice - No Return'!L23</f>
        <v>0</v>
      </c>
      <c r="M23" s="10">
        <f>'Perm- Invoice - No Return'!M23</f>
        <v>0</v>
      </c>
      <c r="N23" s="10">
        <f>'Perm- Invoice - No Return'!N23</f>
        <v>0</v>
      </c>
      <c r="O23" s="10">
        <f>'Perm- Invoice - No Return'!O23</f>
        <v>0</v>
      </c>
      <c r="P23" s="10">
        <f>'Perm- Invoice - No Return'!P23</f>
        <v>0</v>
      </c>
    </row>
    <row r="24" spans="1:16" s="5" customFormat="1" ht="12">
      <c r="A24" s="10">
        <v>6</v>
      </c>
      <c r="B24" s="10">
        <f>'Perm- Invoice - No Return'!B24</f>
        <v>0</v>
      </c>
      <c r="C24" s="10">
        <f>'Perm- Invoice - No Return'!C24</f>
        <v>0</v>
      </c>
      <c r="D24" s="10">
        <f>'Perm- Invoice - No Return'!D24</f>
        <v>0</v>
      </c>
      <c r="E24" s="10">
        <f>'Perm- Invoice - No Return'!E24</f>
        <v>0</v>
      </c>
      <c r="F24" s="17">
        <f t="shared" si="0"/>
        <v>0</v>
      </c>
      <c r="G24" s="241">
        <f>'Perm- Invoice - No Return'!G24</f>
        <v>0</v>
      </c>
      <c r="H24" s="241">
        <f>'Perm- Invoice - No Return'!H24</f>
        <v>0</v>
      </c>
      <c r="I24" s="196">
        <f>'Perm- Invoice - No Return'!I24:J24</f>
        <v>0</v>
      </c>
      <c r="J24" s="196"/>
      <c r="K24" s="10">
        <f>'Perm- Invoice - No Return'!K24</f>
        <v>0</v>
      </c>
      <c r="L24" s="10">
        <f>'Perm- Invoice - No Return'!L24</f>
        <v>0</v>
      </c>
      <c r="M24" s="10">
        <f>'Perm- Invoice - No Return'!M24</f>
        <v>0</v>
      </c>
      <c r="N24" s="10">
        <f>'Perm- Invoice - No Return'!N24</f>
        <v>0</v>
      </c>
      <c r="O24" s="10">
        <f>'Perm- Invoice - No Return'!O24</f>
        <v>0</v>
      </c>
      <c r="P24" s="10">
        <f>'Perm- Invoice - No Return'!P24</f>
        <v>0</v>
      </c>
    </row>
    <row r="25" spans="1:16" s="5" customFormat="1" ht="12">
      <c r="A25" s="10">
        <v>7</v>
      </c>
      <c r="B25" s="10">
        <f>'Perm- Invoice - No Return'!B25</f>
        <v>0</v>
      </c>
      <c r="C25" s="10">
        <f>'Perm- Invoice - No Return'!C25</f>
        <v>0</v>
      </c>
      <c r="D25" s="10">
        <f>'Perm- Invoice - No Return'!D25</f>
        <v>0</v>
      </c>
      <c r="E25" s="10">
        <f>'Perm- Invoice - No Return'!E25</f>
        <v>0</v>
      </c>
      <c r="F25" s="17">
        <f t="shared" si="0"/>
        <v>0</v>
      </c>
      <c r="G25" s="241">
        <f>'Perm- Invoice - No Return'!G25</f>
        <v>0</v>
      </c>
      <c r="H25" s="241">
        <f>'Perm- Invoice - No Return'!H25</f>
        <v>0</v>
      </c>
      <c r="I25" s="196">
        <f>'Perm- Invoice - No Return'!I25:J25</f>
        <v>0</v>
      </c>
      <c r="J25" s="196"/>
      <c r="K25" s="10">
        <f>'Perm- Invoice - No Return'!K25</f>
        <v>0</v>
      </c>
      <c r="L25" s="10">
        <f>'Perm- Invoice - No Return'!L25</f>
        <v>0</v>
      </c>
      <c r="M25" s="10">
        <f>'Perm- Invoice - No Return'!M25</f>
        <v>0</v>
      </c>
      <c r="N25" s="10">
        <f>'Perm- Invoice - No Return'!N25</f>
        <v>0</v>
      </c>
      <c r="O25" s="10">
        <f>'Perm- Invoice - No Return'!O25</f>
        <v>0</v>
      </c>
      <c r="P25" s="10">
        <f>'Perm- Invoice - No Return'!P25</f>
        <v>0</v>
      </c>
    </row>
    <row r="26" spans="1:16" s="5" customFormat="1" ht="12">
      <c r="A26" s="10">
        <v>8</v>
      </c>
      <c r="B26" s="10">
        <f>'Perm- Invoice - No Return'!B26</f>
        <v>0</v>
      </c>
      <c r="C26" s="10">
        <f>'Perm- Invoice - No Return'!C26</f>
        <v>0</v>
      </c>
      <c r="D26" s="10">
        <f>'Perm- Invoice - No Return'!D26</f>
        <v>0</v>
      </c>
      <c r="E26" s="10">
        <f>'Perm- Invoice - No Return'!E26</f>
        <v>0</v>
      </c>
      <c r="F26" s="17">
        <f t="shared" si="0"/>
        <v>0</v>
      </c>
      <c r="G26" s="241">
        <f>'Perm- Invoice - No Return'!G26</f>
        <v>0</v>
      </c>
      <c r="H26" s="241">
        <f>'Perm- Invoice - No Return'!H26</f>
        <v>0</v>
      </c>
      <c r="I26" s="196">
        <f>'Perm- Invoice - No Return'!I26:J26</f>
        <v>0</v>
      </c>
      <c r="J26" s="196"/>
      <c r="K26" s="10">
        <f>'Perm- Invoice - No Return'!K26</f>
        <v>0</v>
      </c>
      <c r="L26" s="10">
        <f>'Perm- Invoice - No Return'!L26</f>
        <v>0</v>
      </c>
      <c r="M26" s="10">
        <f>'Perm- Invoice - No Return'!M26</f>
        <v>0</v>
      </c>
      <c r="N26" s="10">
        <f>'Perm- Invoice - No Return'!N26</f>
        <v>0</v>
      </c>
      <c r="O26" s="10">
        <f>'Perm- Invoice - No Return'!O26</f>
        <v>0</v>
      </c>
      <c r="P26" s="10">
        <f>'Perm- Invoice - No Return'!P26</f>
        <v>0</v>
      </c>
    </row>
    <row r="27" spans="1:16" s="5" customFormat="1" ht="12">
      <c r="A27" s="10">
        <v>9</v>
      </c>
      <c r="B27" s="10">
        <f>'Perm- Invoice - No Return'!B27</f>
        <v>0</v>
      </c>
      <c r="C27" s="10">
        <f>'Perm- Invoice - No Return'!C27</f>
        <v>0</v>
      </c>
      <c r="D27" s="10">
        <f>'Perm- Invoice - No Return'!D27</f>
        <v>0</v>
      </c>
      <c r="E27" s="10">
        <f>'Perm- Invoice - No Return'!E27</f>
        <v>0</v>
      </c>
      <c r="F27" s="17">
        <f t="shared" si="0"/>
        <v>0</v>
      </c>
      <c r="G27" s="241">
        <f>'Perm- Invoice - No Return'!G27</f>
        <v>0</v>
      </c>
      <c r="H27" s="241">
        <f>'Perm- Invoice - No Return'!H27</f>
        <v>0</v>
      </c>
      <c r="I27" s="196">
        <f>'Perm- Invoice - No Return'!I27:J27</f>
        <v>0</v>
      </c>
      <c r="J27" s="196"/>
      <c r="K27" s="10">
        <f>'Perm- Invoice - No Return'!K27</f>
        <v>0</v>
      </c>
      <c r="L27" s="10">
        <f>'Perm- Invoice - No Return'!L27</f>
        <v>0</v>
      </c>
      <c r="M27" s="10">
        <f>'Perm- Invoice - No Return'!M27</f>
        <v>0</v>
      </c>
      <c r="N27" s="10">
        <f>'Perm- Invoice - No Return'!N27</f>
        <v>0</v>
      </c>
      <c r="O27" s="10">
        <f>'Perm- Invoice - No Return'!O27</f>
        <v>0</v>
      </c>
      <c r="P27" s="10">
        <f>'Perm- Invoice - No Return'!P27</f>
        <v>0</v>
      </c>
    </row>
    <row r="28" spans="1:16" s="5" customFormat="1" ht="12">
      <c r="A28" s="10">
        <v>10</v>
      </c>
      <c r="B28" s="10" t="str">
        <f>'Perm- Invoice - No Return'!B28</f>
        <v> </v>
      </c>
      <c r="C28" s="10">
        <f>'Perm- Invoice - No Return'!C28</f>
        <v>0</v>
      </c>
      <c r="D28" s="10">
        <f>'Perm- Invoice - No Return'!D28</f>
        <v>0</v>
      </c>
      <c r="E28" s="10">
        <f>'Perm- Invoice - No Return'!E28</f>
        <v>0</v>
      </c>
      <c r="F28" s="17">
        <f t="shared" si="0"/>
        <v>0</v>
      </c>
      <c r="G28" s="241">
        <f>'Perm- Invoice - No Return'!G28</f>
        <v>0</v>
      </c>
      <c r="H28" s="241">
        <f>'Perm- Invoice - No Return'!H28</f>
        <v>0</v>
      </c>
      <c r="I28" s="196">
        <f>'Perm- Invoice - No Return'!I28:J28</f>
        <v>0</v>
      </c>
      <c r="J28" s="196"/>
      <c r="K28" s="10">
        <f>'Perm- Invoice - No Return'!K28</f>
        <v>0</v>
      </c>
      <c r="L28" s="10">
        <f>'Perm- Invoice - No Return'!L28</f>
        <v>0</v>
      </c>
      <c r="M28" s="10">
        <f>'Perm- Invoice - No Return'!M28</f>
        <v>0</v>
      </c>
      <c r="N28" s="10">
        <f>'Perm- Invoice - No Return'!N28</f>
        <v>0</v>
      </c>
      <c r="O28" s="10">
        <f>'Perm- Invoice - No Return'!O28</f>
        <v>0</v>
      </c>
      <c r="P28" s="10">
        <f>'Perm- Invoice - No Return'!P28</f>
        <v>0</v>
      </c>
    </row>
    <row r="29" spans="1:16" s="5" customFormat="1" ht="12">
      <c r="A29" s="10">
        <v>11</v>
      </c>
      <c r="B29" s="10" t="str">
        <f>'Perm- Invoice - No Return'!B29</f>
        <v> </v>
      </c>
      <c r="C29" s="10">
        <f>'Perm- Invoice - No Return'!C29</f>
        <v>0</v>
      </c>
      <c r="D29" s="10">
        <f>'Perm- Invoice - No Return'!D29</f>
        <v>0</v>
      </c>
      <c r="E29" s="10">
        <f>'Perm- Invoice - No Return'!E29</f>
        <v>0</v>
      </c>
      <c r="F29" s="17">
        <f t="shared" si="0"/>
        <v>0</v>
      </c>
      <c r="G29" s="241">
        <f>'Perm- Invoice - No Return'!G29</f>
        <v>0</v>
      </c>
      <c r="H29" s="241">
        <f>'Perm- Invoice - No Return'!H29</f>
        <v>0</v>
      </c>
      <c r="I29" s="196">
        <f>'Perm- Invoice - No Return'!I29:J29</f>
        <v>0</v>
      </c>
      <c r="J29" s="196"/>
      <c r="K29" s="10">
        <f>'Perm- Invoice - No Return'!K29</f>
        <v>0</v>
      </c>
      <c r="L29" s="10">
        <f>'Perm- Invoice - No Return'!L29</f>
        <v>0</v>
      </c>
      <c r="M29" s="10">
        <f>'Perm- Invoice - No Return'!M29</f>
        <v>0</v>
      </c>
      <c r="N29" s="10">
        <f>'Perm- Invoice - No Return'!N29</f>
        <v>0</v>
      </c>
      <c r="O29" s="10">
        <f>'Perm- Invoice - No Return'!O29</f>
        <v>0</v>
      </c>
      <c r="P29" s="10">
        <f>'Perm- Invoice - No Return'!P29</f>
        <v>0</v>
      </c>
    </row>
    <row r="30" spans="1:16" s="5" customFormat="1" ht="12">
      <c r="A30" s="10">
        <v>12</v>
      </c>
      <c r="B30" s="10">
        <f>'Perm- Invoice - No Return'!B30</f>
        <v>0</v>
      </c>
      <c r="C30" s="10">
        <f>'Perm- Invoice - No Return'!C30</f>
        <v>0</v>
      </c>
      <c r="D30" s="10">
        <f>'Perm- Invoice - No Return'!D30</f>
        <v>0</v>
      </c>
      <c r="E30" s="10">
        <f>'Perm- Invoice - No Return'!E30</f>
        <v>0</v>
      </c>
      <c r="F30" s="17">
        <f t="shared" si="0"/>
        <v>0</v>
      </c>
      <c r="G30" s="241">
        <f>'Perm- Invoice - No Return'!G30</f>
        <v>0</v>
      </c>
      <c r="H30" s="241">
        <f>'Perm- Invoice - No Return'!H30</f>
        <v>0</v>
      </c>
      <c r="I30" s="196">
        <f>'Perm- Invoice - No Return'!I30:J30</f>
        <v>0</v>
      </c>
      <c r="J30" s="196"/>
      <c r="K30" s="10">
        <f>'Perm- Invoice - No Return'!K30</f>
        <v>0</v>
      </c>
      <c r="L30" s="10">
        <f>'Perm- Invoice - No Return'!L30</f>
        <v>0</v>
      </c>
      <c r="M30" s="10">
        <f>'Perm- Invoice - No Return'!M30</f>
        <v>0</v>
      </c>
      <c r="N30" s="10">
        <f>'Perm- Invoice - No Return'!N30</f>
        <v>0</v>
      </c>
      <c r="O30" s="10">
        <f>'Perm- Invoice - No Return'!O30</f>
        <v>0</v>
      </c>
      <c r="P30" s="10">
        <f>'Perm- Invoice - No Return'!P30</f>
        <v>0</v>
      </c>
    </row>
    <row r="31" spans="1:16" s="5" customFormat="1" ht="12">
      <c r="A31" s="10">
        <v>13</v>
      </c>
      <c r="B31" s="10">
        <f>'Perm- Invoice - No Return'!B31</f>
        <v>0</v>
      </c>
      <c r="C31" s="10">
        <f>'Perm- Invoice - No Return'!C31</f>
        <v>0</v>
      </c>
      <c r="D31" s="10">
        <f>'Perm- Invoice - No Return'!D31</f>
        <v>0</v>
      </c>
      <c r="E31" s="10">
        <f>'Perm- Invoice - No Return'!E31</f>
        <v>0</v>
      </c>
      <c r="F31" s="17">
        <f t="shared" si="0"/>
        <v>0</v>
      </c>
      <c r="G31" s="241">
        <f>'Perm- Invoice - No Return'!G31</f>
        <v>0</v>
      </c>
      <c r="H31" s="241">
        <f>'Perm- Invoice - No Return'!H31</f>
        <v>0</v>
      </c>
      <c r="I31" s="196">
        <f>'Perm- Invoice - No Return'!I31:J31</f>
        <v>0</v>
      </c>
      <c r="J31" s="196"/>
      <c r="K31" s="10">
        <f>'Perm- Invoice - No Return'!K31</f>
        <v>0</v>
      </c>
      <c r="L31" s="10">
        <f>'Perm- Invoice - No Return'!L31</f>
        <v>0</v>
      </c>
      <c r="M31" s="10">
        <f>'Perm- Invoice - No Return'!M31</f>
        <v>0</v>
      </c>
      <c r="N31" s="10">
        <f>'Perm- Invoice - No Return'!N31</f>
        <v>0</v>
      </c>
      <c r="O31" s="10">
        <f>'Perm- Invoice - No Return'!O31</f>
        <v>0</v>
      </c>
      <c r="P31" s="10">
        <f>'Perm- Invoice - No Return'!P31</f>
        <v>0</v>
      </c>
    </row>
    <row r="32" spans="1:16" s="5" customFormat="1" ht="12">
      <c r="A32" s="10">
        <v>14</v>
      </c>
      <c r="B32" s="10" t="str">
        <f>'Perm- Invoice - No Return'!B32</f>
        <v> </v>
      </c>
      <c r="C32" s="10">
        <f>'Perm- Invoice - No Return'!C32</f>
        <v>0</v>
      </c>
      <c r="D32" s="10">
        <f>'Perm- Invoice - No Return'!D32</f>
        <v>0</v>
      </c>
      <c r="E32" s="10">
        <f>'Perm- Invoice - No Return'!E32</f>
        <v>0</v>
      </c>
      <c r="F32" s="17">
        <f t="shared" si="0"/>
        <v>0</v>
      </c>
      <c r="G32" s="241">
        <f>'Perm- Invoice - No Return'!G32</f>
        <v>0</v>
      </c>
      <c r="H32" s="241">
        <f>'Perm- Invoice - No Return'!H32</f>
        <v>0</v>
      </c>
      <c r="I32" s="196">
        <f>'Perm- Invoice - No Return'!I32:J32</f>
        <v>0</v>
      </c>
      <c r="J32" s="196"/>
      <c r="K32" s="10">
        <f>'Perm- Invoice - No Return'!K32</f>
        <v>0</v>
      </c>
      <c r="L32" s="10">
        <f>'Perm- Invoice - No Return'!L32</f>
        <v>0</v>
      </c>
      <c r="M32" s="10">
        <f>'Perm- Invoice - No Return'!M32</f>
        <v>0</v>
      </c>
      <c r="N32" s="10">
        <f>'Perm- Invoice - No Return'!N32</f>
        <v>0</v>
      </c>
      <c r="O32" s="10">
        <f>'Perm- Invoice - No Return'!O32</f>
        <v>0</v>
      </c>
      <c r="P32" s="10">
        <f>'Perm- Invoice - No Return'!P32</f>
        <v>0</v>
      </c>
    </row>
    <row r="33" spans="1:16" s="5" customFormat="1" ht="12">
      <c r="A33" s="10">
        <v>15</v>
      </c>
      <c r="B33" s="10" t="str">
        <f>'Perm- Invoice - No Return'!B33</f>
        <v> </v>
      </c>
      <c r="C33" s="10">
        <f>'Perm- Invoice - No Return'!C33</f>
        <v>0</v>
      </c>
      <c r="D33" s="10">
        <f>'Perm- Invoice - No Return'!D33</f>
        <v>0</v>
      </c>
      <c r="E33" s="10">
        <f>'Perm- Invoice - No Return'!E33</f>
        <v>0</v>
      </c>
      <c r="F33" s="17">
        <f t="shared" si="0"/>
        <v>0</v>
      </c>
      <c r="G33" s="241">
        <f>'Perm- Invoice - No Return'!G33</f>
        <v>0</v>
      </c>
      <c r="H33" s="241">
        <f>'Perm- Invoice - No Return'!H33</f>
        <v>0</v>
      </c>
      <c r="I33" s="196">
        <f>'Perm- Invoice - No Return'!I33:J33</f>
        <v>0</v>
      </c>
      <c r="J33" s="196"/>
      <c r="K33" s="10">
        <f>'Perm- Invoice - No Return'!K33</f>
        <v>0</v>
      </c>
      <c r="L33" s="10">
        <f>'Perm- Invoice - No Return'!L33</f>
        <v>0</v>
      </c>
      <c r="M33" s="10">
        <f>'Perm- Invoice - No Return'!M33</f>
        <v>0</v>
      </c>
      <c r="N33" s="10">
        <f>'Perm- Invoice - No Return'!N33</f>
        <v>0</v>
      </c>
      <c r="O33" s="10">
        <f>'Perm- Invoice - No Return'!O33</f>
        <v>0</v>
      </c>
      <c r="P33" s="10">
        <f>'Perm- Invoice - No Return'!P33</f>
        <v>0</v>
      </c>
    </row>
    <row r="34" spans="1:16" s="5" customFormat="1" ht="12">
      <c r="A34" s="10">
        <v>16</v>
      </c>
      <c r="B34" s="10">
        <f>'Perm- Invoice - No Return'!B34</f>
        <v>0</v>
      </c>
      <c r="C34" s="10">
        <f>'Perm- Invoice - No Return'!C34</f>
        <v>0</v>
      </c>
      <c r="D34" s="10">
        <f>'Perm- Invoice - No Return'!D34</f>
        <v>0</v>
      </c>
      <c r="E34" s="10">
        <f>'Perm- Invoice - No Return'!E34</f>
        <v>0</v>
      </c>
      <c r="F34" s="17">
        <f t="shared" si="0"/>
        <v>0</v>
      </c>
      <c r="G34" s="241">
        <f>'Perm- Invoice - No Return'!G34</f>
        <v>0</v>
      </c>
      <c r="H34" s="241">
        <f>'Perm- Invoice - No Return'!H34</f>
        <v>0</v>
      </c>
      <c r="I34" s="196">
        <f>'Perm- Invoice - No Return'!I34:J34</f>
        <v>0</v>
      </c>
      <c r="J34" s="196"/>
      <c r="K34" s="10">
        <f>'Perm- Invoice - No Return'!K34</f>
        <v>0</v>
      </c>
      <c r="L34" s="10">
        <f>'Perm- Invoice - No Return'!L34</f>
        <v>0</v>
      </c>
      <c r="M34" s="10">
        <f>'Perm- Invoice - No Return'!M34</f>
        <v>0</v>
      </c>
      <c r="N34" s="10">
        <f>'Perm- Invoice - No Return'!N34</f>
        <v>0</v>
      </c>
      <c r="O34" s="10">
        <f>'Perm- Invoice - No Return'!O34</f>
        <v>0</v>
      </c>
      <c r="P34" s="10">
        <f>'Perm- Invoice - No Return'!P34</f>
        <v>0</v>
      </c>
    </row>
    <row r="35" spans="1:16" s="5" customFormat="1" ht="12">
      <c r="A35" s="10">
        <v>17</v>
      </c>
      <c r="B35" s="10">
        <f>'Perm- Invoice - No Return'!B35</f>
        <v>0</v>
      </c>
      <c r="C35" s="10">
        <f>'Perm- Invoice - No Return'!C35</f>
        <v>0</v>
      </c>
      <c r="D35" s="10">
        <f>'Perm- Invoice - No Return'!D35</f>
        <v>0</v>
      </c>
      <c r="E35" s="10">
        <f>'Perm- Invoice - No Return'!E35</f>
        <v>0</v>
      </c>
      <c r="F35" s="17">
        <f t="shared" si="0"/>
        <v>0</v>
      </c>
      <c r="G35" s="241">
        <f>'Perm- Invoice - No Return'!G35</f>
        <v>0</v>
      </c>
      <c r="H35" s="241">
        <f>'Perm- Invoice - No Return'!H35</f>
        <v>0</v>
      </c>
      <c r="I35" s="196">
        <f>'Perm- Invoice - No Return'!I35:J35</f>
        <v>0</v>
      </c>
      <c r="J35" s="196"/>
      <c r="K35" s="10">
        <f>'Perm- Invoice - No Return'!K35</f>
        <v>0</v>
      </c>
      <c r="L35" s="10">
        <f>'Perm- Invoice - No Return'!L35</f>
        <v>0</v>
      </c>
      <c r="M35" s="10">
        <f>'Perm- Invoice - No Return'!M35</f>
        <v>0</v>
      </c>
      <c r="N35" s="10">
        <f>'Perm- Invoice - No Return'!N35</f>
        <v>0</v>
      </c>
      <c r="O35" s="10">
        <f>'Perm- Invoice - No Return'!O35</f>
        <v>0</v>
      </c>
      <c r="P35" s="10">
        <f>'Perm- Invoice - No Return'!P35</f>
        <v>0</v>
      </c>
    </row>
    <row r="36" spans="1:16" s="5" customFormat="1" ht="12">
      <c r="A36" s="10">
        <v>18</v>
      </c>
      <c r="B36" s="10">
        <f>'Perm- Invoice - No Return'!B36</f>
        <v>0</v>
      </c>
      <c r="C36" s="10">
        <f>'Perm- Invoice - No Return'!C36</f>
        <v>0</v>
      </c>
      <c r="D36" s="10">
        <f>'Perm- Invoice - No Return'!D36</f>
        <v>0</v>
      </c>
      <c r="E36" s="10">
        <f>'Perm- Invoice - No Return'!E36</f>
        <v>0</v>
      </c>
      <c r="F36" s="17">
        <f t="shared" si="0"/>
        <v>0</v>
      </c>
      <c r="G36" s="241">
        <f>'Perm- Invoice - No Return'!G36</f>
        <v>0</v>
      </c>
      <c r="H36" s="241">
        <f>'Perm- Invoice - No Return'!H36</f>
        <v>0</v>
      </c>
      <c r="I36" s="196">
        <f>'Perm- Invoice - No Return'!I36:J36</f>
        <v>0</v>
      </c>
      <c r="J36" s="196"/>
      <c r="K36" s="10">
        <f>'Perm- Invoice - No Return'!K36</f>
        <v>0</v>
      </c>
      <c r="L36" s="10">
        <f>'Perm- Invoice - No Return'!L36</f>
        <v>0</v>
      </c>
      <c r="M36" s="10">
        <f>'Perm- Invoice - No Return'!M36</f>
        <v>0</v>
      </c>
      <c r="N36" s="10">
        <f>'Perm- Invoice - No Return'!N36</f>
        <v>0</v>
      </c>
      <c r="O36" s="10">
        <f>'Perm- Invoice - No Return'!O36</f>
        <v>0</v>
      </c>
      <c r="P36" s="10">
        <f>'Perm- Invoice - No Return'!P36</f>
        <v>0</v>
      </c>
    </row>
    <row r="37" spans="1:16" s="5" customFormat="1" ht="12">
      <c r="A37" s="10">
        <v>19</v>
      </c>
      <c r="B37" s="10">
        <f>'Perm- Invoice - No Return'!B37</f>
        <v>0</v>
      </c>
      <c r="C37" s="10">
        <f>'Perm- Invoice - No Return'!C37</f>
        <v>0</v>
      </c>
      <c r="D37" s="10">
        <f>'Perm- Invoice - No Return'!D37</f>
        <v>0</v>
      </c>
      <c r="E37" s="10">
        <f>'Perm- Invoice - No Return'!E37</f>
        <v>0</v>
      </c>
      <c r="F37" s="17">
        <f t="shared" si="0"/>
        <v>0</v>
      </c>
      <c r="G37" s="241">
        <f>'Perm- Invoice - No Return'!G37</f>
        <v>0</v>
      </c>
      <c r="H37" s="241">
        <f>'Perm- Invoice - No Return'!H37</f>
        <v>0</v>
      </c>
      <c r="I37" s="196">
        <f>'Perm- Invoice - No Return'!I37:J37</f>
        <v>0</v>
      </c>
      <c r="J37" s="196"/>
      <c r="K37" s="10">
        <f>'Perm- Invoice - No Return'!K37</f>
        <v>0</v>
      </c>
      <c r="L37" s="10">
        <f>'Perm- Invoice - No Return'!L37</f>
        <v>0</v>
      </c>
      <c r="M37" s="10">
        <f>'Perm- Invoice - No Return'!M37</f>
        <v>0</v>
      </c>
      <c r="N37" s="10">
        <f>'Perm- Invoice - No Return'!N37</f>
        <v>0</v>
      </c>
      <c r="O37" s="10">
        <f>'Perm- Invoice - No Return'!O37</f>
        <v>0</v>
      </c>
      <c r="P37" s="10">
        <f>'Perm- Invoice - No Return'!P37</f>
        <v>0</v>
      </c>
    </row>
    <row r="38" spans="1:16" s="5" customFormat="1" ht="12">
      <c r="A38" s="10">
        <v>20</v>
      </c>
      <c r="B38" s="10">
        <f>'Perm- Invoice - No Return'!B38</f>
        <v>0</v>
      </c>
      <c r="C38" s="10">
        <f>'Perm- Invoice - No Return'!C38</f>
        <v>0</v>
      </c>
      <c r="D38" s="10">
        <f>'Perm- Invoice - No Return'!D38</f>
        <v>0</v>
      </c>
      <c r="E38" s="10">
        <f>'Perm- Invoice - No Return'!E38</f>
        <v>0</v>
      </c>
      <c r="F38" s="17">
        <f t="shared" si="0"/>
        <v>0</v>
      </c>
      <c r="G38" s="241">
        <f>'Perm- Invoice - No Return'!G38</f>
        <v>0</v>
      </c>
      <c r="H38" s="241">
        <f>'Perm- Invoice - No Return'!H38</f>
        <v>0</v>
      </c>
      <c r="I38" s="196">
        <f>'Perm- Invoice - No Return'!I38:J38</f>
        <v>0</v>
      </c>
      <c r="J38" s="196"/>
      <c r="K38" s="10">
        <f>'Perm- Invoice - No Return'!K38</f>
        <v>0</v>
      </c>
      <c r="L38" s="10">
        <f>'Perm- Invoice - No Return'!L38</f>
        <v>0</v>
      </c>
      <c r="M38" s="10">
        <f>'Perm- Invoice - No Return'!M38</f>
        <v>0</v>
      </c>
      <c r="N38" s="10">
        <f>'Perm- Invoice - No Return'!N38</f>
        <v>0</v>
      </c>
      <c r="O38" s="10">
        <f>'Perm- Invoice - No Return'!O38</f>
        <v>0</v>
      </c>
      <c r="P38" s="10">
        <f>'Perm- Invoice - No Return'!P38</f>
        <v>0</v>
      </c>
    </row>
    <row r="39" spans="1:16" s="5" customFormat="1" ht="12">
      <c r="A39" s="10">
        <v>21</v>
      </c>
      <c r="B39" s="10">
        <f>'Perm- Invoice - No Return'!B39</f>
        <v>0</v>
      </c>
      <c r="C39" s="10">
        <f>'Perm- Invoice - No Return'!C39</f>
        <v>0</v>
      </c>
      <c r="D39" s="10">
        <f>'Perm- Invoice - No Return'!D39</f>
        <v>0</v>
      </c>
      <c r="E39" s="10">
        <f>'Perm- Invoice - No Return'!E39</f>
        <v>0</v>
      </c>
      <c r="F39" s="17">
        <f t="shared" si="0"/>
        <v>0</v>
      </c>
      <c r="G39" s="241">
        <f>'Perm- Invoice - No Return'!G39</f>
        <v>0</v>
      </c>
      <c r="H39" s="241">
        <f>'Perm- Invoice - No Return'!H39</f>
        <v>0</v>
      </c>
      <c r="I39" s="196">
        <f>'Perm- Invoice - No Return'!I39:J39</f>
        <v>0</v>
      </c>
      <c r="J39" s="196"/>
      <c r="K39" s="10">
        <f>'Perm- Invoice - No Return'!K39</f>
        <v>0</v>
      </c>
      <c r="L39" s="10">
        <f>'Perm- Invoice - No Return'!L39</f>
        <v>0</v>
      </c>
      <c r="M39" s="10">
        <f>'Perm- Invoice - No Return'!M39</f>
        <v>0</v>
      </c>
      <c r="N39" s="10">
        <f>'Perm- Invoice - No Return'!N39</f>
        <v>0</v>
      </c>
      <c r="O39" s="10">
        <f>'Perm- Invoice - No Return'!O39</f>
        <v>0</v>
      </c>
      <c r="P39" s="10">
        <f>'Perm- Invoice - No Return'!P39</f>
        <v>0</v>
      </c>
    </row>
    <row r="40" spans="1:16" s="5" customFormat="1" ht="12">
      <c r="A40" s="10">
        <v>22</v>
      </c>
      <c r="B40" s="10">
        <f>'Perm- Invoice - No Return'!B40</f>
        <v>0</v>
      </c>
      <c r="C40" s="10">
        <f>'Perm- Invoice - No Return'!C40</f>
        <v>0</v>
      </c>
      <c r="D40" s="10">
        <f>'Perm- Invoice - No Return'!D40</f>
        <v>0</v>
      </c>
      <c r="E40" s="10">
        <f>'Perm- Invoice - No Return'!E40</f>
        <v>0</v>
      </c>
      <c r="F40" s="17">
        <f t="shared" si="0"/>
        <v>0</v>
      </c>
      <c r="G40" s="241">
        <f>'Perm- Invoice - No Return'!G40</f>
        <v>0</v>
      </c>
      <c r="H40" s="241">
        <f>'Perm- Invoice - No Return'!H40</f>
        <v>0</v>
      </c>
      <c r="I40" s="196">
        <f>'Perm- Invoice - No Return'!I40:J40</f>
        <v>0</v>
      </c>
      <c r="J40" s="196"/>
      <c r="K40" s="10">
        <f>'Perm- Invoice - No Return'!K40</f>
        <v>0</v>
      </c>
      <c r="L40" s="10">
        <f>'Perm- Invoice - No Return'!L40</f>
        <v>0</v>
      </c>
      <c r="M40" s="10">
        <f>'Perm- Invoice - No Return'!M40</f>
        <v>0</v>
      </c>
      <c r="N40" s="10">
        <f>'Perm- Invoice - No Return'!N40</f>
        <v>0</v>
      </c>
      <c r="O40" s="10">
        <f>'Perm- Invoice - No Return'!O40</f>
        <v>0</v>
      </c>
      <c r="P40" s="10" t="str">
        <f>'Perm- Invoice - No Return'!P40</f>
        <v> </v>
      </c>
    </row>
    <row r="41" spans="1:16" s="5" customFormat="1" ht="12">
      <c r="A41" s="10">
        <v>23</v>
      </c>
      <c r="B41" s="10">
        <f>'Perm- Invoice - No Return'!B41</f>
        <v>0</v>
      </c>
      <c r="C41" s="10">
        <f>'Perm- Invoice - No Return'!C41</f>
        <v>0</v>
      </c>
      <c r="D41" s="10">
        <f>'Perm- Invoice - No Return'!D41</f>
        <v>0</v>
      </c>
      <c r="E41" s="10">
        <f>'Perm- Invoice - No Return'!E41</f>
        <v>0</v>
      </c>
      <c r="F41" s="17">
        <f t="shared" si="0"/>
        <v>0</v>
      </c>
      <c r="G41" s="241">
        <f>'Perm- Invoice - No Return'!G41</f>
        <v>0</v>
      </c>
      <c r="H41" s="241">
        <f>'Perm- Invoice - No Return'!H41</f>
        <v>0</v>
      </c>
      <c r="I41" s="196">
        <f>'Perm- Invoice - No Return'!I41:J41</f>
        <v>0</v>
      </c>
      <c r="J41" s="196"/>
      <c r="K41" s="10">
        <f>'Perm- Invoice - No Return'!K41</f>
        <v>0</v>
      </c>
      <c r="L41" s="10">
        <f>'Perm- Invoice - No Return'!L41</f>
        <v>0</v>
      </c>
      <c r="M41" s="10">
        <f>'Perm- Invoice - No Return'!M41</f>
        <v>0</v>
      </c>
      <c r="N41" s="10">
        <f>'Perm- Invoice - No Return'!N41</f>
        <v>0</v>
      </c>
      <c r="O41" s="10">
        <f>'Perm- Invoice - No Return'!O41</f>
        <v>0</v>
      </c>
      <c r="P41" s="10" t="str">
        <f>'Perm- Invoice - No Return'!P41</f>
        <v> </v>
      </c>
    </row>
    <row r="42" spans="1:16" s="5" customFormat="1" ht="12">
      <c r="A42" s="10">
        <v>24</v>
      </c>
      <c r="B42" s="10">
        <f>'Perm- Invoice - No Return'!B42</f>
        <v>0</v>
      </c>
      <c r="C42" s="10">
        <f>'Perm- Invoice - No Return'!C42</f>
        <v>0</v>
      </c>
      <c r="D42" s="10">
        <f>'Perm- Invoice - No Return'!D42</f>
        <v>0</v>
      </c>
      <c r="E42" s="10">
        <f>'Perm- Invoice - No Return'!E42</f>
        <v>0</v>
      </c>
      <c r="F42" s="17">
        <f t="shared" si="0"/>
        <v>0</v>
      </c>
      <c r="G42" s="241">
        <f>'Perm- Invoice - No Return'!G42</f>
        <v>0</v>
      </c>
      <c r="H42" s="241">
        <f>'Perm- Invoice - No Return'!H42</f>
        <v>0</v>
      </c>
      <c r="I42" s="196">
        <f>'Perm- Invoice - No Return'!I42:J42</f>
        <v>0</v>
      </c>
      <c r="J42" s="196"/>
      <c r="K42" s="10">
        <f>'Perm- Invoice - No Return'!K42</f>
        <v>0</v>
      </c>
      <c r="L42" s="10">
        <f>'Perm- Invoice - No Return'!L42</f>
        <v>0</v>
      </c>
      <c r="M42" s="10">
        <f>'Perm- Invoice - No Return'!M42</f>
        <v>0</v>
      </c>
      <c r="N42" s="10">
        <f>'Perm- Invoice - No Return'!N42</f>
        <v>0</v>
      </c>
      <c r="O42" s="10">
        <f>'Perm- Invoice - No Return'!O42</f>
        <v>0</v>
      </c>
      <c r="P42" s="10" t="str">
        <f>'Perm- Invoice - No Return'!P42</f>
        <v> </v>
      </c>
    </row>
    <row r="43" spans="1:16" s="5" customFormat="1" ht="12">
      <c r="A43" s="10">
        <v>25</v>
      </c>
      <c r="B43" s="10">
        <f>'Perm- Invoice - No Return'!B43</f>
        <v>0</v>
      </c>
      <c r="C43" s="10">
        <f>'Perm- Invoice - No Return'!C43</f>
        <v>0</v>
      </c>
      <c r="D43" s="10">
        <f>'Perm- Invoice - No Return'!D43</f>
        <v>0</v>
      </c>
      <c r="E43" s="10">
        <f>'Perm- Invoice - No Return'!E43</f>
        <v>0</v>
      </c>
      <c r="F43" s="17">
        <f t="shared" si="0"/>
        <v>0</v>
      </c>
      <c r="G43" s="241">
        <f>'Perm- Invoice - No Return'!G43</f>
        <v>0</v>
      </c>
      <c r="H43" s="241">
        <f>'Perm- Invoice - No Return'!H43</f>
        <v>0</v>
      </c>
      <c r="I43" s="196">
        <f>'Perm- Invoice - No Return'!I43:J43</f>
        <v>0</v>
      </c>
      <c r="J43" s="196"/>
      <c r="K43" s="10">
        <f>'Perm- Invoice - No Return'!K43</f>
        <v>0</v>
      </c>
      <c r="L43" s="10">
        <f>'Perm- Invoice - No Return'!L43</f>
        <v>0</v>
      </c>
      <c r="M43" s="10">
        <f>'Perm- Invoice - No Return'!M43</f>
        <v>0</v>
      </c>
      <c r="N43" s="10">
        <f>'Perm- Invoice - No Return'!N43</f>
        <v>0</v>
      </c>
      <c r="O43" s="10">
        <f>'Perm- Invoice - No Return'!O43</f>
        <v>0</v>
      </c>
      <c r="P43" s="10" t="str">
        <f>'Perm- Invoice - No Return'!P43</f>
        <v> </v>
      </c>
    </row>
    <row r="44" spans="1:16" s="5" customFormat="1" ht="12">
      <c r="A44" s="8"/>
      <c r="B44" s="10">
        <f>SUM(B19:B43)</f>
        <v>0</v>
      </c>
      <c r="C44" s="8" t="s">
        <v>19</v>
      </c>
      <c r="D44" s="8" t="s">
        <v>19</v>
      </c>
      <c r="E44" s="8" t="s">
        <v>19</v>
      </c>
      <c r="F44" s="105">
        <f>SUM(F19:F43,0)</f>
        <v>0</v>
      </c>
      <c r="G44" s="241">
        <f>SUM(G19:G43,0)</f>
        <v>0</v>
      </c>
      <c r="H44" s="241">
        <f>SUM(H19:H43,0)</f>
        <v>0</v>
      </c>
      <c r="I44" s="8" t="s">
        <v>19</v>
      </c>
      <c r="J44" s="19" t="s">
        <v>19</v>
      </c>
      <c r="K44" s="207" t="s">
        <v>19</v>
      </c>
      <c r="L44" s="207"/>
      <c r="M44" s="207"/>
      <c r="N44" s="207"/>
      <c r="O44" s="207"/>
      <c r="P44" s="20" t="s">
        <v>19</v>
      </c>
    </row>
    <row r="45" spans="1:16" s="5" customFormat="1" ht="12">
      <c r="A45" s="8"/>
      <c r="B45" s="8"/>
      <c r="C45" s="8"/>
      <c r="D45" s="8"/>
      <c r="E45" s="8"/>
      <c r="F45" s="8"/>
      <c r="G45" s="8"/>
      <c r="H45" s="8"/>
      <c r="I45" s="16"/>
      <c r="J45" s="19" t="s">
        <v>59</v>
      </c>
      <c r="K45" s="207" t="s">
        <v>19</v>
      </c>
      <c r="L45" s="207"/>
      <c r="M45" s="207"/>
      <c r="N45" s="207"/>
      <c r="O45" s="207"/>
      <c r="P45" s="8"/>
    </row>
    <row r="46" spans="1:16" s="5" customFormat="1" ht="12">
      <c r="A46" s="8"/>
      <c r="B46" s="8"/>
      <c r="C46" s="8"/>
      <c r="D46" s="8"/>
      <c r="E46" s="8"/>
      <c r="F46" s="8"/>
      <c r="G46" s="8"/>
      <c r="H46" s="8"/>
      <c r="I46" s="16"/>
      <c r="J46" s="19" t="s">
        <v>60</v>
      </c>
      <c r="K46" s="15" t="s">
        <v>19</v>
      </c>
      <c r="L46" s="15"/>
      <c r="M46" s="15"/>
      <c r="N46" s="15"/>
      <c r="O46" s="15"/>
      <c r="P46" s="8"/>
    </row>
    <row r="47" spans="1:16" s="5" customFormat="1" ht="12">
      <c r="A47" s="8"/>
      <c r="B47" s="8"/>
      <c r="C47" s="8"/>
      <c r="D47" s="8"/>
      <c r="E47" s="8"/>
      <c r="F47" s="8"/>
      <c r="G47" s="8"/>
      <c r="H47" s="8"/>
      <c r="I47" s="16"/>
      <c r="J47" s="19" t="s">
        <v>61</v>
      </c>
      <c r="K47" s="15" t="s">
        <v>19</v>
      </c>
      <c r="L47" s="15"/>
      <c r="M47" s="15"/>
      <c r="N47" s="15"/>
      <c r="O47" s="15"/>
      <c r="P47" s="8"/>
    </row>
    <row r="48" spans="1:16" s="5" customFormat="1" ht="12">
      <c r="A48" s="8"/>
      <c r="B48" s="8"/>
      <c r="C48" s="8"/>
      <c r="D48" s="8"/>
      <c r="E48" s="8"/>
      <c r="F48" s="8"/>
      <c r="G48" s="8"/>
      <c r="H48" s="8"/>
      <c r="I48" s="16"/>
      <c r="J48" s="16"/>
      <c r="K48" s="8"/>
      <c r="L48" s="8"/>
      <c r="M48" s="8"/>
      <c r="N48" s="8"/>
      <c r="O48" s="8"/>
      <c r="P48" s="8"/>
    </row>
    <row r="49" spans="1:16" s="5" customFormat="1" ht="12">
      <c r="A49" s="206" t="s">
        <v>66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 s="5" customFormat="1" ht="12">
      <c r="A50" s="206" t="s">
        <v>49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 password="CC37" sheet="1" objects="1" scenarios="1"/>
  <mergeCells count="68">
    <mergeCell ref="A50:P50"/>
    <mergeCell ref="I41:J41"/>
    <mergeCell ref="I42:J42"/>
    <mergeCell ref="I43:J43"/>
    <mergeCell ref="K44:O44"/>
    <mergeCell ref="K45:O45"/>
    <mergeCell ref="A49:P49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C17:E17"/>
    <mergeCell ref="G17:H17"/>
    <mergeCell ref="I17:J17"/>
    <mergeCell ref="L17:N17"/>
    <mergeCell ref="O17:O18"/>
    <mergeCell ref="P17:P18"/>
    <mergeCell ref="C12:H12"/>
    <mergeCell ref="L12:N12"/>
    <mergeCell ref="C13:H13"/>
    <mergeCell ref="L13:N13"/>
    <mergeCell ref="C14:H14"/>
    <mergeCell ref="L14:N14"/>
    <mergeCell ref="I18:J18"/>
    <mergeCell ref="A9:B9"/>
    <mergeCell ref="C9:H9"/>
    <mergeCell ref="L9:N9"/>
    <mergeCell ref="C10:H10"/>
    <mergeCell ref="L10:N10"/>
    <mergeCell ref="C11:H11"/>
    <mergeCell ref="L11:N11"/>
    <mergeCell ref="C7:H7"/>
    <mergeCell ref="L7:N8"/>
    <mergeCell ref="O7:P7"/>
    <mergeCell ref="A8:B8"/>
    <mergeCell ref="C8:H8"/>
    <mergeCell ref="O8:P8"/>
    <mergeCell ref="C5:H5"/>
    <mergeCell ref="L5:N5"/>
    <mergeCell ref="O5:P5"/>
    <mergeCell ref="C6:H6"/>
    <mergeCell ref="L6:N6"/>
    <mergeCell ref="O6:P6"/>
    <mergeCell ref="A3:B3"/>
    <mergeCell ref="C3:H3"/>
    <mergeCell ref="L3:N3"/>
    <mergeCell ref="O3:P3"/>
    <mergeCell ref="C4:H4"/>
    <mergeCell ref="L4:N4"/>
    <mergeCell ref="O4:P4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Bedford</dc:creator>
  <cp:keywords/>
  <dc:description/>
  <cp:lastModifiedBy>Rhonda Bedford</cp:lastModifiedBy>
  <cp:lastPrinted>2016-04-28T23:38:04Z</cp:lastPrinted>
  <dcterms:created xsi:type="dcterms:W3CDTF">2016-04-15T19:38:29Z</dcterms:created>
  <dcterms:modified xsi:type="dcterms:W3CDTF">2016-04-28T23:43:38Z</dcterms:modified>
  <cp:category/>
  <cp:version/>
  <cp:contentType/>
  <cp:contentStatus/>
</cp:coreProperties>
</file>